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2019年注册商标第三次公示" sheetId="1" r:id="rId1"/>
    <sheet name="2020年注册商标" sheetId="2" r:id="rId2"/>
    <sheet name="Sheet1" sheetId="3" r:id="rId3"/>
  </sheets>
  <definedNames>
    <definedName name="_xlnm.Print_Area" localSheetId="1">'2020年注册商标'!$A$1:$G$65</definedName>
    <definedName name="_xlnm.Print_Titles" localSheetId="1">'2020年注册商标'!$1:$2</definedName>
    <definedName name="_xlnm.Print_Area" localSheetId="0">'2019年注册商标第三次公示'!$A$1:$J$7</definedName>
    <definedName name="_xlnm.Print_Titles" localSheetId="0">'2019年注册商标第三次公示'!$1:$3</definedName>
  </definedNames>
  <calcPr fullCalcOnLoad="1"/>
</workbook>
</file>

<file path=xl/sharedStrings.xml><?xml version="1.0" encoding="utf-8"?>
<sst xmlns="http://schemas.openxmlformats.org/spreadsheetml/2006/main" count="175" uniqueCount="163">
  <si>
    <t>附件2、2019年度商标补贴申请情况汇总表一（企业）</t>
  </si>
  <si>
    <t xml:space="preserve">汇总单位：繁昌县市场监管局                                                   汇总时间：2020年10月21日  </t>
  </si>
  <si>
    <t>序号</t>
  </si>
  <si>
    <t>申请人名称或姓名</t>
  </si>
  <si>
    <t>地址</t>
  </si>
  <si>
    <t>联系人</t>
  </si>
  <si>
    <t>联系电话</t>
  </si>
  <si>
    <t>开户行</t>
  </si>
  <si>
    <t>银行账号</t>
  </si>
  <si>
    <t>补贴金额（元）</t>
  </si>
  <si>
    <t>件数</t>
  </si>
  <si>
    <t>受理单号</t>
  </si>
  <si>
    <t>备注</t>
  </si>
  <si>
    <t>芜湖润泽针织有限公司</t>
  </si>
  <si>
    <t>繁昌县孙村工业园</t>
  </si>
  <si>
    <t>艾根霞</t>
  </si>
  <si>
    <t>繁昌县农村商业银行孙村支行</t>
  </si>
  <si>
    <t>20000250219210300000018</t>
  </si>
  <si>
    <t>37823985、</t>
  </si>
  <si>
    <t>芜湖蒲草电子商务有限公司</t>
  </si>
  <si>
    <t>繁昌县经济开发区倍思科创园</t>
  </si>
  <si>
    <t>毛明明</t>
  </si>
  <si>
    <t>中国农业银行</t>
  </si>
  <si>
    <t>12636301040003778</t>
  </si>
  <si>
    <t>35627907、35635108、35618205、35624736、35622249、35618227、37297664、37272945</t>
  </si>
  <si>
    <t>芜湖市新顺节能技术服务有限公司</t>
  </si>
  <si>
    <t>繁昌县繁阳镇安定东路</t>
  </si>
  <si>
    <t>刘瑞</t>
  </si>
  <si>
    <t>繁昌县农村商业银行繁阳支行</t>
  </si>
  <si>
    <t>20000474397510300000059</t>
  </si>
  <si>
    <t>39083352、39062686、</t>
  </si>
  <si>
    <t>芜湖市亚业进口有限公司</t>
  </si>
  <si>
    <t>繁昌县繁阳镇安定东路露华国际广场大厦第4层404</t>
  </si>
  <si>
    <t>刘颖</t>
  </si>
  <si>
    <t>中国建设银行繁昌支行</t>
  </si>
  <si>
    <t>3405016761080000184</t>
  </si>
  <si>
    <t>42550913、42554328、</t>
  </si>
  <si>
    <t>繁昌县望得福眼镜店有限公司</t>
  </si>
  <si>
    <t>繁昌县繁阳镇毅达商业街南-05#门面</t>
  </si>
  <si>
    <t>张化</t>
  </si>
  <si>
    <t>中国银行股份有限公司繁昌金峨路支行</t>
  </si>
  <si>
    <t>溜溜果园集团股份有限公司</t>
  </si>
  <si>
    <t>繁昌县经济开发区溜溜果园集团股份有限公司</t>
  </si>
  <si>
    <t>黄飞</t>
  </si>
  <si>
    <t>中国银行繁昌县支行</t>
  </si>
  <si>
    <t>188710501020</t>
  </si>
  <si>
    <t>35788943、35915800、36831290、39559699、41859352、35686594、35700366、35732194、35743087、35744297、35756650、35823872、35918640、35920802、35924824、35924851、35932626、36032657、36076870、36076886、36188242、36194624、36340161、36703808、36705659、36839199、36842684、36895927、36900662、37437303、37686752、37686767、37688577、38255655、38263354、38270991、38411146、38417513、38419112、38419119、38424105、38425495、38425521、38428182、38431873、38431921、38433280、38433355、39180890、39563910、39852482、39860277、40529910、40538889、40545103、41387392、41850792、41921782、42569162、43339275.</t>
  </si>
  <si>
    <t>合计</t>
  </si>
  <si>
    <t>附件1、2020年度注册商标补贴申请情况汇总表（企业）</t>
  </si>
  <si>
    <t>文件依据</t>
  </si>
  <si>
    <t>芜湖誉路智能装备有限公司</t>
  </si>
  <si>
    <t>52155708（第9、38、42类）、47993340（第9、38、42类）、43593142、43594267、43598749、43603813、</t>
  </si>
  <si>
    <t>繁政〔2020〕28 号</t>
  </si>
  <si>
    <t>安徽原居春谷文化旅游有限公司</t>
  </si>
  <si>
    <t>49746071、49718989、49724412、49726522、49726858、49736431、49741469、49741784、49744123、49744143、49744559、</t>
  </si>
  <si>
    <t>安徽铭谷激光智能装备科技有限公司</t>
  </si>
  <si>
    <t>51464385、51442776、51432409、51455550、</t>
  </si>
  <si>
    <t>安徽中科春谷激光产业技术研究院有限公司</t>
  </si>
  <si>
    <t>51399853、51394257、51425159、51403623、51394257、</t>
  </si>
  <si>
    <t>芜湖象扣家居用品有限公司</t>
  </si>
  <si>
    <t>51846730、48076366、48084168、48061778、48053363、</t>
  </si>
  <si>
    <t>芜湖加瑞食品有限公司</t>
  </si>
  <si>
    <t>46747930、4770843</t>
  </si>
  <si>
    <t>芜湖市影壹影视传媒有限公司</t>
  </si>
  <si>
    <t>47033902、49428085、50502100、51100905、</t>
  </si>
  <si>
    <t>安徽酱味浓食品有限公司</t>
  </si>
  <si>
    <t>44159082、44159090、44165021、</t>
  </si>
  <si>
    <t>芜湖购沃物联网科技有限公司</t>
  </si>
  <si>
    <t>47561341、</t>
  </si>
  <si>
    <t xml:space="preserve"> 莫相劝酒业有限公司</t>
  </si>
  <si>
    <t>50230788、45862358、45888807、45871453、</t>
  </si>
  <si>
    <t>安徽买酒号新零售有限公司</t>
  </si>
  <si>
    <t>45541710、45537060、</t>
  </si>
  <si>
    <t>芜湖繁简新型建材有限公司</t>
  </si>
  <si>
    <t>49317909、</t>
  </si>
  <si>
    <t>安徽美佳新材料股份有限公司</t>
  </si>
  <si>
    <t>43462053、43460520、43457434、43457071、43455598、43455511、43454740、43454654、43451416、43450624、43450164、43448427、43448223、43444070、43443168、43442520、43442421、43440643、43440595、43438277、43434902、43434803、43434746、43434686、43433639、43433600、43433288、43429881、43428673、43428047、43427631、43427168、43425352、43424867、43420565、43419474、43419441</t>
  </si>
  <si>
    <t>同福集团股份有限公司</t>
  </si>
  <si>
    <t>51495746、51515975、51515569、43947113、44311544、44314696、44311564、44314713、44299063、44311582、44305737、44305740、44318936、44306937、44297958、44311552、44305720、44314745、44313487、44671171、44663357、45399014、45369072、45885755、45875895、45875930、45889200、45886946、45979593、45948432、45990006、45970378、45945281、45958592、45958258、45975275、45945243、45974128、45958184、45958184、45957069、45953048、45975258、46046909、46029869、47414864、47432006、50092751、50331222、50335062、50962805</t>
  </si>
  <si>
    <t>安徽云水谣旅游开发有限公司</t>
  </si>
  <si>
    <r>
      <t>49820673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49839665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49833335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49822086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49845828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49823725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49823745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49836928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49835317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49835340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49845201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49819032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49846019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49866680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49846074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49842119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49845378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49839730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49833852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49846533</t>
    </r>
    <r>
      <rPr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49819175</t>
    </r>
    <r>
      <rPr>
        <sz val="11"/>
        <color indexed="8"/>
        <rFont val="仿宋"/>
        <family val="3"/>
      </rPr>
      <t>、49841389、49827817、49829424、49829447、49829462、49858279、49865495、49858887、49875297、49880547、49871925、49879144、49860964、49881784、49868845、49850427、49861135、49850556、49864330、49850658、49864238、49864275、49875873、49856074、51541678、51530721、51533721、51550943、51560224、49858078、49880657、49876433、49876536、49877223</t>
    </r>
  </si>
  <si>
    <t>繁昌区祝永茂种植家庭农场</t>
  </si>
  <si>
    <t>繁昌县华园电子商务有限公司</t>
  </si>
  <si>
    <t>繁昌县林新食品厂</t>
  </si>
  <si>
    <t>46211073、46202787</t>
  </si>
  <si>
    <t>安徽省泽乾服饰集团有限公司</t>
  </si>
  <si>
    <t>46035585、46015608、</t>
  </si>
  <si>
    <t>安徽省繁昌县雅茹化妆品商贸有限公司</t>
  </si>
  <si>
    <t>47085592、47099342、47077769、47108159</t>
  </si>
  <si>
    <t>46068453、45275325、</t>
  </si>
  <si>
    <t>芜湖草梨电子商务有限公司</t>
  </si>
  <si>
    <t>50974353、45446699、45464541、51247181、51254327、51249806、51269664、51272273、51272843、51273820、50986583、45467859、51275046、</t>
  </si>
  <si>
    <t>安徽匠遇良材红木家居有限公司</t>
  </si>
  <si>
    <t>安徽乐川新型建材有限公司</t>
  </si>
  <si>
    <t>46727726、46756572、46746756、46747900、46743080、46744206、46760364、46744251、46738425、46747909、46757146、46730016、46730149、46730143、</t>
  </si>
  <si>
    <t>芜湖市铁冲生态农业有限公司</t>
  </si>
  <si>
    <t xml:space="preserve"> 芜湖市汇皖食品有限公司</t>
  </si>
  <si>
    <t>44971431、44910673、</t>
  </si>
  <si>
    <t>芜湖市鸿源农业科技有限公司</t>
  </si>
  <si>
    <t>48642904、48637322、48641325、43497937</t>
  </si>
  <si>
    <t>芜湖市科邦新能源科技有限公司</t>
  </si>
  <si>
    <t>47307019、47310497、47315779、47316657、47317669、47320464、47298428、47292478、47292487、47292516、47296893、47300953、47300959、47301310</t>
  </si>
  <si>
    <t>芜湖威立雅阀门有限公司</t>
  </si>
  <si>
    <t>48547087、49542136</t>
  </si>
  <si>
    <t>安徽致养食品有限公司</t>
  </si>
  <si>
    <t>43583559、43816409、50128093、50657274、48710027、50527276、46715073、49035344、48816662、48796386、48801480、44959754、45240102、44772116、44776225、44750242、44753446、45262813、44654980、44652033、44669319、49278285、50971860、49263642、48878777、44239588、44234767、44422352、44430513、44430521、44863201、44984658、49542941、44476555、44229704、44231298、51157743、44241807、45888149、45888914、44779498、49263640、46612538、44981591、44425197、47411213、44413126、44371070、44429994、50513619</t>
  </si>
  <si>
    <t>51895869、51877895、51462874</t>
  </si>
  <si>
    <t>繁昌县嘉联购物广场有限责任公司</t>
  </si>
  <si>
    <t>48905909、48892013、44721336、44728447、</t>
  </si>
  <si>
    <t>芜湖市徽茶品茶业有限公司</t>
  </si>
  <si>
    <t>45208307、45222180、45581484、45602095、45603782、46184373、46185151、46505673、46537926、45204304、</t>
  </si>
  <si>
    <t>繁昌县繁阳建设有限公司</t>
  </si>
  <si>
    <t>50487030、50495817、50496175、50496185、50475673、50491185、50476398、50483335、50496571、50487837、50479691、50470823、50470832、50472513、50493167、50470862、50475922、50470883、50462860、50475939、50505224、50501795、50498682、50504312、50498683、50503563、50505229、50502503、50501801、50498688、50505234、50501803、50498001、50503571、50504321、50506721、50498005、50501040、50501043、50506728、50501053、50498020、50498021、50506739、50499244、50498714、50506742、50504342、50505263、50501064、50506748、50503600、50502838、50501846、50505273、50502842、50503606、50502844、50501852、50503610、50528168、50521795、50514463、50548835、50521805、50545312、50538980、50538982、50521816、50519503、50539883、50539888、50513257、50537471、50533661、50537477、50513271、50548882、50542290、50519541、50573345、50573620、50563886、50563896、50551196、50561583、50577130、50558673、50580344、50577163、50571377、50580368、50577189、50555629、50549701、50582534、50569529、50576819、50549738、50562010、</t>
  </si>
  <si>
    <t>50591982、50605570、50592439、50599833、50586078、50605614、50616638、50592395、50590840、50607143、50610564、50607157、50591191、50595805、50610594、50593173、50595829、50597225、50603200、50611630、50605254、50586232、50615169、50590512、50605292、50590531、50600329、50587768、50600344、50602794、50589308、50587798、50600373、50602822、50594420、50589342、50586247、50586255、50589365、50608979、50619875、50639106、50639113、50639121、50643431、50626723、50626730、50634523、50634530、50640651、50621747、50618381、50632339、50648992、50631411、50632353、50621806、50641022、50641027、50643082、50649030、50643106、50640693、50633127、50620006、50646216、50626817、50633165、50646235、50645877、50643243、50635528、50639211、50625345、50634801、50645894、50635598、50651187、50643339、50635620、50674496、50673370、50673379、50661276、50661284、50672113、50654019、50668091、50672133、50654043、50671508、50657760、50655556、50657781、50682236、50671902、50671908、50674545、50662444、50668208</t>
  </si>
  <si>
    <t>芜湖欣怡健康产业有限公司</t>
  </si>
  <si>
    <t>46792164（第30、32、33、41类）、46765964（第30、32、33、41类）、46765939（第30、32、33、41类）、46790733（第30、32、33、41类）、46786738（第30、32、33、41类）、46772655（第30、32、33、41类）、46800963（第30、32、33、41类）、46768392（第30、32、33、41类）、46789842（第30、32、33、41类）、46792287（第30、32、33、41类）、46775698（第30、32、33、41类）、46790706（第30、32、33、41类）、46792200（第30、32、33、41类）、46800483（第30、32、33、41类）、46799453（第30、32、33、41类）、46800919（第30、32、33、41类）、46775719（第30、32、33、41类）、46800914（第30、32、33、41类）、46526930（第30、32、33类）、46509198（第30、32、33类）、46517144（第30、32、33类）、46522785（第30、32、33类）、46518780（第30、32、33类）、46506506（第30、32、33类）、46540884（第30、32、33类）、46516723（第30、32、33类）、46531351（第30、32、33类）、46522752（第30、32、33类）、46517791（第30、32、33类）、46536397（第30、32、33类）、46504144（第30、32、33类）、46506511（第30、32、33类）、45763652、45774358、45767724、45742182、45738639、45743208、45315012、50307993、50284566、50305420、50282525、50307966、50308007、50282519、50305412、50311766、50301008、50316502、50305407、46526968（第30、32、33类）</t>
  </si>
  <si>
    <t>芜湖市红草地食品有限公司</t>
  </si>
  <si>
    <t>50689655、50692297、44002090、44001221、51082601、51081018、51076730、50695368、50693158、50692350、</t>
  </si>
  <si>
    <t>芜湖恒丰彩印包装股份有限公司</t>
  </si>
  <si>
    <t>51073364（第3,5,9,14,18,20,21,24,28,41类），51051553（第3,5,9,14,18,20,21,24,28,41类）、51337866（第3,5,9,14,18,20,21,24,28,41类）、51319887（第3,5,9,14,18,20,21,24,28,41类）、51319893（第3,5,9,14,18,20,21,24,28,41类）、51487152（第3,5,6,8，9,10,11，14,，16，18,20,21,24,26，28,29,30,33,35，41类）、5183377（第3,5,6,8，9,10,11，14,，16，18,20,21,24,26，28,29,30,33,35，41类）</t>
  </si>
  <si>
    <t>芜湖韩悦智能装备科技有限公司</t>
  </si>
  <si>
    <t>51674279（第3,5,9,14,18,20,21,24,28,41类）、51354329（第3,5,9,14,18,20,21,24,28,41类）、51350509（第3,5,9,14,18,20,21,24,28,41类）、51331764（第3,5,9,14,18,20,21,24,28,41类）、51674279（第3,5,9,14,18,20,21,24,28,41类）、51487071（第3,5,9,14,18,20,21,24,28,41类）</t>
  </si>
  <si>
    <t>芜湖韩大防伪科技有限公司</t>
  </si>
  <si>
    <t>51684876（第3,5,9,14,18,20,21,24,28,41类）、51488062（第3,5,9,14,18,20,21,24,28,41类）、51334489（第3,5,9,14,18,20,21,24,28,41类）、51325172（第3,5,9,14,18,20,21,24,28,41类）、51063595（第3,5,9,14,18,20,21,24,28,41类）、51073343（第3,5,9,14,18,20,21,24,28,41类）</t>
  </si>
  <si>
    <t>芜湖市和洋食品有限公司</t>
  </si>
  <si>
    <t>芜湖醇味食品销售有限公司</t>
  </si>
  <si>
    <t>49132345、49076641、45805374</t>
  </si>
  <si>
    <t>50613722、49122807、49131222、49131490、49087942、49083986、49085165、49103868、49093755、49091898、49078132、49097296、49088607、49098827、47899935、49079594、49090741、49093392、49109450、49076613、49107059、49110014、49076553、49103853、49102899、47905966、49090767、49087021、49081085、49108237、49103908、45734677（第5、10类）</t>
  </si>
  <si>
    <t>芜湖迪朵商贸有限公司</t>
  </si>
  <si>
    <t>47639316、47639303</t>
  </si>
  <si>
    <t>安徽太白亭酒业有限公司</t>
  </si>
  <si>
    <t>48250526、43371486、43368042</t>
  </si>
  <si>
    <t>芜湖市爱三迪电子科技有限公司</t>
  </si>
  <si>
    <t>44495499、44480721、44497618、44476092、44478678、44497513、44473948、44488001、44489197、47105100、44468619、44487925、44473732、44490965、44490181、44490173、44497556、44473871、44478999、44473850、44497614、44493520、44479085、44492748、44484027、44492917、44471761、44480985、44479773、44488847、44483015、44474544、44476269、44488863、44496802、44482333、44489291、44490719、44469182、44483762、44483065、44489094、44496838、44491776、44487746、48714802、44471815、44476323、44483961、44490729、44473295、44491574、44479233、44496751、44495788、44494462、44476512、44492829、44492896、44476474、44476296、44490633、44484941、44491115、44484145、44487764、44481324、44491564、44492787、44477014、44483088、44477927、44474717、44480411、44486074、44487631、44489167、44484980、44477194、44471473、44492581、44479502、44477479、44497242、44490780、44473249、44472854、44472254、44473233、44478687、44490645、44482969、44483407、44489602、44473179、44471827、44478001、44476135、44478767、44487732、48727171、44495941、44496888、44495144、44468572、44468753、44488528、44488667、44481160、44476763、44482797、44480774、44473790、44469434、44485429
45187794（第1,2,6,9,10,11,35,37,39,40,41,42类）、45186526（第1,2,6,9,10,11,35,37,39,40,41,42类）</t>
  </si>
  <si>
    <t>安徽卓锐三维科技有限公司</t>
  </si>
  <si>
    <t>44439135、44439211、44443641、44445662、44446768、44449333、44456280、44460161、44461379、44464115、44464171、44464839</t>
  </si>
  <si>
    <t>安徽省雅宝医疗器械有限公司</t>
  </si>
  <si>
    <t>52280602、52292063、52301839、52305654、52277075、52295703、</t>
  </si>
  <si>
    <t>芜湖市乾和祥茶业科技有限公司</t>
  </si>
  <si>
    <t>51515081、51525070、51518478、51853262、51866198、51795850、51857674、51830164、51842036、51491455、</t>
  </si>
  <si>
    <t>43803384、45582128、46141246、46754834、47196760、47402128、47434442、48602754、48615487、48887488、49121304、49139584、50599339、51886161、51896457、51896671、52402737、52478455、52485723、43811093、48196638、48199641、48200179、48201614、48201624、48204658、48228065、48228071、48318089、48443611、48467900、48601781、48601786、48603594、48607075、48611311、48611347、48615474、48620697、48621930、48622225、48625624、48628233、48629809、48629859、49415916、49436392、49448719、49452383、49454146、49470743、49480011、49486945、49490738、49506868、49529978、50468012、50486792、</t>
  </si>
  <si>
    <t>芜湖航悦智能科技有限公司</t>
  </si>
  <si>
    <t>51488776（第3、5、6、8、9.10、11、14、16、18、20、21、24、26、28、29、30、33、35、41类）、51653568（第3、5、9、14、18、20、21、24、28、41类）、</t>
  </si>
  <si>
    <t>繁昌县金达资产运营管理有限公司</t>
  </si>
  <si>
    <t>46271231、46271256、46278014、46282990、51209729、51219255、51221671、51223939、51205069、46253470、46254237、46256575、46264689、46267903、46271182、</t>
  </si>
  <si>
    <t>安徽群领东方三维技术有限公司</t>
  </si>
  <si>
    <t>51257393、51257733、45401589、47604828</t>
  </si>
  <si>
    <t>安徽众诚信息技术咨询有限公司</t>
  </si>
  <si>
    <t>芜湖祥宇健康产业科技有限公司</t>
  </si>
  <si>
    <t>安徽玩索软件科技有限公司</t>
  </si>
  <si>
    <t>44561995、44560081、44546689、</t>
  </si>
  <si>
    <t>繁昌县培艺文化用品销售有限公司</t>
  </si>
  <si>
    <t>51792270、51792024、51790635、51785436、51782670、51782181、51781122、51779041、51777514、51776527、51776521、51775812、51775497、51775471、51774757、51774344、51772132、51771246、51767259、51766328、51766243、51765214、51763678、51763330、51763084、51762930、51744145、51744114、51743642、51719209、51716596、51716279、51715035、51712312、51424388、51423496、51423415、51422278、51414187、51413815、51407528、51404083、51402573、51400451、51392900、51392380、51039295、51038763、51038145、51033466、51032622、51027307、51026096、51024756、51024707、51024578、51023877、51022365、51020148、51018620、51017756、51015112、51014947、51014898、51014751、51013502、51012271、51012153、51010669、51009901、51009885、51008962、51006788、51005288</t>
  </si>
  <si>
    <t>芜湖若森企业服务有限公司</t>
  </si>
  <si>
    <t>51756787、51720465、51779297、51769389、51769333、51759778、51758262、51758228、51751933、51751493、51751482、51735063、51735049、51734719、51734708、51733109、51726361、51525206、51520871、51519246、51519237、51511176、51508576、51505497、51496733、51493969、51492351、51463927、51460257、51456938、51448631、51444192、51443122、51436637、51435877、51433754、51430761、51430742、51345763、51343008、51338957、51337329、51334286、51329006、51328076、51327214、51322073、51319396、51312316、51303955、51302729、51296059、51291594、51287059、50615397、50615001、50601789、50600538、50600505、50596824、50596818、50596813、50593415、50588780、50456836、50451927、50448838、50446744、50433284、50426476、50425565、50414996、49968174、49961762、49961271、49956335、49956238、49950836、49949488、49944558、49943030、49941767、49928903、49927366、49926626、49925696、49925654、49920273、49906207、49904993、49883061、49882988、49882956、49875836、49869969、49869939、49861846、49859060、49855554、49852629</t>
  </si>
  <si>
    <t>安徽春谷文化旅游产业发展有限公司</t>
  </si>
  <si>
    <t>53891591、50051894、50069008、50070157、50057139、50073628、50067921、50063546、50052539、50068253、50054473、50063982、50073879、50047555、50074827、50052040、50052995、50063385、50067103、50041752、50061197、50041714、50061202、50050162、50056993、50061776、50047351、50070412、50066778、50040590、50061253、50060580、50069606、50067173、50069635、50050186、50040638、50050214、50042155、50068332、50075873、50053827、50068367、50041399、50061257、50040237、50054203、</t>
  </si>
  <si>
    <t>繁昌县中农茶叶农民专业合作社</t>
  </si>
  <si>
    <t>45963270、46048967</t>
  </si>
  <si>
    <t>芜湖本地头条科技有限公司</t>
  </si>
  <si>
    <t>50199115、50200520、50205488、50205507、50205514、
50205536、50205562、50206914、50210880、50212245、
50212595、50214723、50222478、50225675、50225714、
50226281、50229827、50229922、50229973、50230394、
50230420、50230428、50230456、50234927、50237596、
50238438、50239182、50265253、50361305、50367015、
50367059、50367069、50370712、50370742、50371479、
50373277、50377516、50381865、50384455、50386266、
50390144、50390933、50390978、50706883、50708699、
50715582、50917985、51168110、51195327、</t>
  </si>
  <si>
    <t>繁昌县小时候生态农业科技有限公司</t>
  </si>
  <si>
    <t>44985691、45207595、45225060、45921951、46956003、 
46956335、50067124 、50764854、51172471、51195290、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</si>
</sst>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1"/>
      <color indexed="8"/>
      <name val="仿宋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rgb="FF000000"/>
      <name val="仿宋"/>
      <family val="3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8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/>
    </xf>
    <xf numFmtId="0" fontId="1" fillId="33" borderId="9" xfId="0" applyFont="1" applyFill="1" applyBorder="1" applyAlignment="1">
      <alignment/>
    </xf>
    <xf numFmtId="0" fontId="1" fillId="33" borderId="9" xfId="0" applyFont="1" applyFill="1" applyBorder="1" applyAlignment="1">
      <alignment/>
    </xf>
    <xf numFmtId="0" fontId="1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1" fillId="33" borderId="9" xfId="0" applyFont="1" applyFill="1" applyBorder="1" applyAlignment="1">
      <alignment/>
    </xf>
    <xf numFmtId="0" fontId="1" fillId="33" borderId="9" xfId="0" applyFont="1" applyFill="1" applyBorder="1" applyAlignment="1">
      <alignment horizontal="left"/>
    </xf>
    <xf numFmtId="0" fontId="0" fillId="33" borderId="9" xfId="0" applyFont="1" applyFill="1" applyBorder="1" applyAlignment="1">
      <alignment horizontal="left"/>
    </xf>
    <xf numFmtId="0" fontId="1" fillId="33" borderId="9" xfId="0" applyFont="1" applyFill="1" applyBorder="1" applyAlignment="1">
      <alignment horizontal="left" vertical="top" wrapText="1"/>
    </xf>
    <xf numFmtId="0" fontId="1" fillId="33" borderId="9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49" fontId="3" fillId="33" borderId="9" xfId="0" applyNumberFormat="1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wrapText="1"/>
    </xf>
    <xf numFmtId="0" fontId="3" fillId="33" borderId="9" xfId="0" applyNumberFormat="1" applyFont="1" applyFill="1" applyBorder="1" applyAlignment="1">
      <alignment horizontal="center"/>
    </xf>
    <xf numFmtId="0" fontId="7" fillId="33" borderId="9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76" fontId="0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center"/>
    </xf>
    <xf numFmtId="176" fontId="56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5" fillId="33" borderId="14" xfId="0" applyFont="1" applyFill="1" applyBorder="1" applyAlignment="1">
      <alignment horizontal="left" vertical="center"/>
    </xf>
    <xf numFmtId="0" fontId="55" fillId="33" borderId="9" xfId="0" applyFont="1" applyFill="1" applyBorder="1" applyAlignment="1">
      <alignment horizontal="center" vertical="center" textRotation="255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vertical="center" wrapText="1"/>
    </xf>
    <xf numFmtId="0" fontId="60" fillId="33" borderId="9" xfId="0" applyNumberFormat="1" applyFont="1" applyFill="1" applyBorder="1" applyAlignment="1">
      <alignment vertical="center" wrapText="1"/>
    </xf>
    <xf numFmtId="0" fontId="60" fillId="33" borderId="15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vertical="center" wrapText="1"/>
    </xf>
    <xf numFmtId="176" fontId="60" fillId="33" borderId="9" xfId="0" applyNumberFormat="1" applyFont="1" applyFill="1" applyBorder="1" applyAlignment="1">
      <alignment horizontal="center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vertical="center" wrapText="1"/>
    </xf>
    <xf numFmtId="0" fontId="60" fillId="33" borderId="9" xfId="0" applyNumberFormat="1" applyFont="1" applyFill="1" applyBorder="1" applyAlignment="1">
      <alignment vertical="center" wrapText="1"/>
    </xf>
    <xf numFmtId="0" fontId="60" fillId="33" borderId="9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9" xfId="0" applyFont="1" applyFill="1" applyBorder="1" applyAlignment="1">
      <alignment/>
    </xf>
    <xf numFmtId="49" fontId="56" fillId="33" borderId="9" xfId="0" applyNumberFormat="1" applyFont="1" applyFill="1" applyBorder="1" applyAlignment="1">
      <alignment/>
    </xf>
    <xf numFmtId="49" fontId="56" fillId="33" borderId="0" xfId="0" applyNumberFormat="1" applyFont="1" applyFill="1" applyAlignment="1">
      <alignment/>
    </xf>
    <xf numFmtId="0" fontId="55" fillId="33" borderId="1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49" fontId="55" fillId="33" borderId="9" xfId="0" applyNumberFormat="1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/>
    </xf>
    <xf numFmtId="0" fontId="60" fillId="33" borderId="9" xfId="0" applyNumberFormat="1" applyFont="1" applyFill="1" applyBorder="1" applyAlignment="1">
      <alignment horizontal="left" vertical="center" wrapText="1"/>
    </xf>
    <xf numFmtId="0" fontId="60" fillId="33" borderId="0" xfId="0" applyNumberFormat="1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33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200" zoomScaleNormal="200" workbookViewId="0" topLeftCell="A4">
      <selection activeCell="B9" sqref="B9"/>
    </sheetView>
  </sheetViews>
  <sheetFormatPr defaultColWidth="9.00390625" defaultRowHeight="14.25"/>
  <cols>
    <col min="1" max="1" width="3.875" style="35" customWidth="1"/>
    <col min="2" max="2" width="17.375" style="34" customWidth="1"/>
    <col min="3" max="3" width="16.125" style="36" customWidth="1"/>
    <col min="4" max="4" width="5.75390625" style="37" customWidth="1"/>
    <col min="5" max="5" width="14.375" style="34" customWidth="1"/>
    <col min="6" max="6" width="14.125" style="34" customWidth="1"/>
    <col min="7" max="7" width="18.125" style="34" customWidth="1"/>
    <col min="8" max="8" width="8.125" style="38" customWidth="1"/>
    <col min="9" max="9" width="4.375" style="39" customWidth="1"/>
    <col min="10" max="10" width="94.50390625" style="34" customWidth="1"/>
    <col min="11" max="11" width="77.125" style="34" customWidth="1"/>
    <col min="12" max="12" width="11.875" style="34" customWidth="1"/>
    <col min="13" max="16384" width="9.00390625" style="34" customWidth="1"/>
  </cols>
  <sheetData>
    <row r="1" spans="1:11" ht="48" customHeight="1">
      <c r="A1" s="40" t="s">
        <v>0</v>
      </c>
      <c r="B1" s="40"/>
      <c r="C1" s="40"/>
      <c r="D1" s="40"/>
      <c r="E1" s="40"/>
      <c r="F1" s="41"/>
      <c r="G1" s="41"/>
      <c r="H1" s="41"/>
      <c r="I1" s="37"/>
      <c r="J1" s="41"/>
      <c r="K1" s="41"/>
    </row>
    <row r="2" spans="1:11" s="33" customFormat="1" ht="33" customHeight="1">
      <c r="A2" s="42" t="s">
        <v>1</v>
      </c>
      <c r="B2" s="42"/>
      <c r="C2" s="42"/>
      <c r="D2" s="42"/>
      <c r="E2" s="42"/>
      <c r="F2" s="42"/>
      <c r="G2" s="42"/>
      <c r="H2" s="42"/>
      <c r="I2" s="64"/>
      <c r="J2" s="42"/>
      <c r="K2" s="65"/>
    </row>
    <row r="3" spans="1:11" ht="57" customHeight="1">
      <c r="A3" s="43" t="s">
        <v>2</v>
      </c>
      <c r="B3" s="44" t="s">
        <v>3</v>
      </c>
      <c r="C3" s="44" t="s">
        <v>4</v>
      </c>
      <c r="D3" s="45" t="s">
        <v>5</v>
      </c>
      <c r="E3" s="44" t="s">
        <v>6</v>
      </c>
      <c r="F3" s="44" t="s">
        <v>7</v>
      </c>
      <c r="G3" s="44" t="s">
        <v>8</v>
      </c>
      <c r="H3" s="46" t="s">
        <v>9</v>
      </c>
      <c r="I3" s="66" t="s">
        <v>10</v>
      </c>
      <c r="J3" s="45" t="s">
        <v>11</v>
      </c>
      <c r="K3" s="44" t="s">
        <v>12</v>
      </c>
    </row>
    <row r="4" spans="1:11" s="34" customFormat="1" ht="37.5" customHeight="1">
      <c r="A4" s="47">
        <v>1</v>
      </c>
      <c r="B4" s="48" t="s">
        <v>13</v>
      </c>
      <c r="C4" s="49" t="s">
        <v>14</v>
      </c>
      <c r="D4" s="48" t="s">
        <v>15</v>
      </c>
      <c r="E4" s="50">
        <v>15955325716</v>
      </c>
      <c r="F4" s="48" t="s">
        <v>16</v>
      </c>
      <c r="G4" s="51" t="s">
        <v>17</v>
      </c>
      <c r="H4" s="52">
        <f aca="true" t="shared" si="0" ref="H4:H9">I4*600</f>
        <v>600</v>
      </c>
      <c r="I4" s="67">
        <v>1</v>
      </c>
      <c r="J4" s="68" t="s">
        <v>18</v>
      </c>
      <c r="K4" s="69"/>
    </row>
    <row r="5" spans="1:11" s="34" customFormat="1" ht="22.5" customHeight="1">
      <c r="A5" s="47">
        <v>2</v>
      </c>
      <c r="B5" s="48" t="s">
        <v>19</v>
      </c>
      <c r="C5" s="49" t="s">
        <v>20</v>
      </c>
      <c r="D5" s="48" t="s">
        <v>21</v>
      </c>
      <c r="E5" s="50">
        <v>13225531122</v>
      </c>
      <c r="F5" s="48" t="s">
        <v>22</v>
      </c>
      <c r="G5" s="51" t="s">
        <v>23</v>
      </c>
      <c r="H5" s="52">
        <f t="shared" si="0"/>
        <v>4800</v>
      </c>
      <c r="I5" s="67">
        <v>8</v>
      </c>
      <c r="J5" s="68" t="s">
        <v>24</v>
      </c>
      <c r="K5" s="69"/>
    </row>
    <row r="6" spans="1:10" ht="28.5" customHeight="1">
      <c r="A6" s="47">
        <v>3</v>
      </c>
      <c r="B6" s="48" t="s">
        <v>25</v>
      </c>
      <c r="C6" s="49" t="s">
        <v>26</v>
      </c>
      <c r="D6" s="48" t="s">
        <v>27</v>
      </c>
      <c r="E6" s="53">
        <v>15955339235</v>
      </c>
      <c r="F6" s="48" t="s">
        <v>28</v>
      </c>
      <c r="G6" s="51" t="s">
        <v>29</v>
      </c>
      <c r="H6" s="52">
        <f t="shared" si="0"/>
        <v>1200</v>
      </c>
      <c r="I6" s="67">
        <v>2</v>
      </c>
      <c r="J6" s="68" t="s">
        <v>30</v>
      </c>
    </row>
    <row r="7" spans="1:11" s="34" customFormat="1" ht="39.75" customHeight="1">
      <c r="A7" s="47">
        <v>4</v>
      </c>
      <c r="B7" s="48" t="s">
        <v>31</v>
      </c>
      <c r="C7" s="49" t="s">
        <v>32</v>
      </c>
      <c r="D7" s="48" t="s">
        <v>33</v>
      </c>
      <c r="E7" s="53">
        <v>18196511766</v>
      </c>
      <c r="F7" s="48" t="s">
        <v>34</v>
      </c>
      <c r="G7" s="51" t="s">
        <v>35</v>
      </c>
      <c r="H7" s="52">
        <f t="shared" si="0"/>
        <v>1200</v>
      </c>
      <c r="I7" s="67">
        <v>2</v>
      </c>
      <c r="J7" s="68" t="s">
        <v>36</v>
      </c>
      <c r="K7" s="69"/>
    </row>
    <row r="8" spans="1:10" ht="24.75" customHeight="1">
      <c r="A8" s="47">
        <v>5</v>
      </c>
      <c r="B8" s="48" t="s">
        <v>37</v>
      </c>
      <c r="C8" s="48" t="s">
        <v>38</v>
      </c>
      <c r="D8" s="48" t="s">
        <v>39</v>
      </c>
      <c r="E8" s="48">
        <v>18055311818</v>
      </c>
      <c r="F8" s="48" t="s">
        <v>40</v>
      </c>
      <c r="G8" s="48">
        <v>18275648621</v>
      </c>
      <c r="H8" s="52">
        <f t="shared" si="0"/>
        <v>600</v>
      </c>
      <c r="I8" s="53">
        <v>1</v>
      </c>
      <c r="J8" s="70">
        <v>37738497</v>
      </c>
    </row>
    <row r="9" spans="1:10" ht="103.5" customHeight="1">
      <c r="A9" s="47">
        <v>6</v>
      </c>
      <c r="B9" s="54" t="s">
        <v>41</v>
      </c>
      <c r="C9" s="55" t="s">
        <v>42</v>
      </c>
      <c r="D9" s="56" t="s">
        <v>43</v>
      </c>
      <c r="E9" s="57">
        <v>18033513915</v>
      </c>
      <c r="F9" s="56" t="s">
        <v>44</v>
      </c>
      <c r="G9" s="58" t="s">
        <v>45</v>
      </c>
      <c r="H9" s="52">
        <f t="shared" si="0"/>
        <v>36000</v>
      </c>
      <c r="I9" s="52">
        <v>60</v>
      </c>
      <c r="J9" s="71" t="s">
        <v>46</v>
      </c>
    </row>
    <row r="10" spans="1:10" ht="22.5" customHeight="1">
      <c r="A10" s="59" t="s">
        <v>47</v>
      </c>
      <c r="B10" s="60"/>
      <c r="C10" s="61"/>
      <c r="D10" s="62"/>
      <c r="E10" s="61"/>
      <c r="F10" s="61"/>
      <c r="G10" s="61"/>
      <c r="H10" s="52">
        <f>SUM(H4:H9)</f>
        <v>44400</v>
      </c>
      <c r="I10" s="52">
        <f>SUM(I4:I9)</f>
        <v>74</v>
      </c>
      <c r="J10" s="71"/>
    </row>
    <row r="11" spans="1:4" ht="17.25" customHeight="1">
      <c r="A11" s="34"/>
      <c r="C11" s="34"/>
      <c r="D11" s="63"/>
    </row>
    <row r="12" spans="1:4" ht="17.25" customHeight="1">
      <c r="A12" s="34"/>
      <c r="C12" s="34"/>
      <c r="D12" s="63"/>
    </row>
    <row r="13" spans="1:4" ht="274.5" customHeight="1">
      <c r="A13" s="34"/>
      <c r="C13" s="34"/>
      <c r="D13" s="63"/>
    </row>
    <row r="14" spans="1:4" ht="15">
      <c r="A14" s="34"/>
      <c r="C14" s="34"/>
      <c r="D14" s="63"/>
    </row>
    <row r="15" spans="1:4" ht="15">
      <c r="A15" s="34"/>
      <c r="C15" s="34"/>
      <c r="D15" s="63"/>
    </row>
    <row r="16" spans="1:4" ht="18.75" customHeight="1">
      <c r="A16" s="34"/>
      <c r="C16" s="34"/>
      <c r="D16" s="63"/>
    </row>
    <row r="17" spans="1:4" ht="15">
      <c r="A17" s="34"/>
      <c r="C17" s="34"/>
      <c r="D17" s="63"/>
    </row>
    <row r="18" spans="1:4" ht="18.75" customHeight="1">
      <c r="A18" s="34"/>
      <c r="C18" s="34"/>
      <c r="D18" s="63"/>
    </row>
    <row r="19" spans="1:4" ht="18.75" customHeight="1">
      <c r="A19" s="34"/>
      <c r="C19" s="34"/>
      <c r="D19" s="63"/>
    </row>
    <row r="20" spans="1:4" ht="18.75" customHeight="1">
      <c r="A20" s="34"/>
      <c r="C20" s="34"/>
      <c r="D20" s="63"/>
    </row>
    <row r="21" spans="1:4" ht="18.75" customHeight="1">
      <c r="A21" s="34"/>
      <c r="C21" s="34"/>
      <c r="D21" s="63"/>
    </row>
    <row r="22" spans="1:4" ht="18.75" customHeight="1">
      <c r="A22" s="34"/>
      <c r="C22" s="34"/>
      <c r="D22" s="63"/>
    </row>
    <row r="23" spans="1:4" ht="18.75" customHeight="1">
      <c r="A23" s="34"/>
      <c r="C23" s="34"/>
      <c r="D23" s="63"/>
    </row>
    <row r="24" spans="1:4" ht="18.75" customHeight="1">
      <c r="A24" s="34"/>
      <c r="C24" s="34"/>
      <c r="D24" s="63"/>
    </row>
    <row r="25" spans="1:4" ht="47.25" customHeight="1">
      <c r="A25" s="34"/>
      <c r="C25" s="34"/>
      <c r="D25" s="63"/>
    </row>
    <row r="26" spans="1:4" ht="18.75" customHeight="1">
      <c r="A26" s="34"/>
      <c r="C26" s="34"/>
      <c r="D26" s="63"/>
    </row>
    <row r="27" spans="1:4" ht="30.75" customHeight="1">
      <c r="A27" s="34"/>
      <c r="C27" s="34"/>
      <c r="D27" s="63"/>
    </row>
    <row r="28" spans="1:4" ht="30.75" customHeight="1">
      <c r="A28" s="34"/>
      <c r="C28" s="34"/>
      <c r="D28" s="63"/>
    </row>
    <row r="29" spans="1:4" ht="18" customHeight="1">
      <c r="A29" s="34"/>
      <c r="C29" s="34"/>
      <c r="D29" s="63"/>
    </row>
    <row r="30" spans="3:4" ht="15">
      <c r="C30" s="34"/>
      <c r="D30" s="63"/>
    </row>
    <row r="31" spans="3:4" ht="18.75" customHeight="1">
      <c r="C31" s="34"/>
      <c r="D31" s="63"/>
    </row>
    <row r="32" spans="3:4" ht="18.75" customHeight="1">
      <c r="C32" s="34"/>
      <c r="D32" s="63"/>
    </row>
    <row r="33" spans="3:4" ht="18.75" customHeight="1">
      <c r="C33" s="34"/>
      <c r="D33" s="63"/>
    </row>
    <row r="34" spans="3:4" ht="18.75" customHeight="1">
      <c r="C34" s="34"/>
      <c r="D34" s="63"/>
    </row>
    <row r="35" ht="18.75" customHeight="1"/>
    <row r="36" ht="18.75" customHeight="1"/>
    <row r="37" ht="22.5" customHeight="1"/>
    <row r="38" ht="67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0.2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77.2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5" ht="18.75" customHeight="1"/>
    <row r="106" ht="18.75" customHeight="1"/>
    <row r="107" ht="18.75" customHeight="1"/>
    <row r="108" ht="123" customHeight="1"/>
    <row r="109" ht="21.75" customHeight="1"/>
    <row r="110" ht="21.7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8" ht="27" customHeight="1"/>
  </sheetData>
  <sheetProtection/>
  <mergeCells count="3">
    <mergeCell ref="A1:J1"/>
    <mergeCell ref="A2:J2"/>
    <mergeCell ref="A10:B10"/>
  </mergeCells>
  <printOptions horizontalCentered="1" verticalCentered="1"/>
  <pageMargins left="0.39" right="0.35" top="0.27" bottom="0.36" header="0" footer="0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875" style="5" customWidth="1"/>
    <col min="2" max="2" width="36.25390625" style="4" customWidth="1"/>
    <col min="3" max="3" width="11.00390625" style="6" customWidth="1"/>
    <col min="4" max="4" width="7.50390625" style="7" customWidth="1"/>
    <col min="5" max="5" width="51.875" style="4" customWidth="1"/>
    <col min="6" max="6" width="9.00390625" style="4" customWidth="1"/>
    <col min="7" max="7" width="5.25390625" style="4" customWidth="1"/>
    <col min="8" max="16384" width="9.00390625" style="4" customWidth="1"/>
  </cols>
  <sheetData>
    <row r="1" spans="1:6" ht="48" customHeight="1">
      <c r="A1" s="8" t="s">
        <v>48</v>
      </c>
      <c r="B1" s="8"/>
      <c r="C1" s="8"/>
      <c r="D1" s="8"/>
      <c r="E1" s="8"/>
      <c r="F1" s="8"/>
    </row>
    <row r="2" spans="1:7" ht="57" customHeight="1">
      <c r="A2" s="9" t="s">
        <v>2</v>
      </c>
      <c r="B2" s="9" t="s">
        <v>3</v>
      </c>
      <c r="C2" s="9" t="s">
        <v>9</v>
      </c>
      <c r="D2" s="9" t="s">
        <v>10</v>
      </c>
      <c r="E2" s="9" t="s">
        <v>11</v>
      </c>
      <c r="F2" s="9" t="s">
        <v>49</v>
      </c>
      <c r="G2" s="10" t="s">
        <v>12</v>
      </c>
    </row>
    <row r="3" spans="1:7" s="2" customFormat="1" ht="42.75" customHeight="1">
      <c r="A3" s="11">
        <v>1</v>
      </c>
      <c r="B3" s="11" t="s">
        <v>50</v>
      </c>
      <c r="C3" s="12">
        <f>D3*600</f>
        <v>6000</v>
      </c>
      <c r="D3" s="13">
        <v>10</v>
      </c>
      <c r="E3" s="14" t="s">
        <v>51</v>
      </c>
      <c r="F3" s="15" t="s">
        <v>52</v>
      </c>
      <c r="G3" s="12"/>
    </row>
    <row r="4" spans="1:7" s="2" customFormat="1" ht="51" customHeight="1">
      <c r="A4" s="11">
        <v>2</v>
      </c>
      <c r="B4" s="11" t="s">
        <v>53</v>
      </c>
      <c r="C4" s="12">
        <f aca="true" t="shared" si="0" ref="C4:C37">D4*600</f>
        <v>6600</v>
      </c>
      <c r="D4" s="13">
        <v>11</v>
      </c>
      <c r="E4" s="14" t="s">
        <v>54</v>
      </c>
      <c r="F4" s="16"/>
      <c r="G4" s="12"/>
    </row>
    <row r="5" spans="1:7" s="2" customFormat="1" ht="27.75" customHeight="1">
      <c r="A5" s="11">
        <v>3</v>
      </c>
      <c r="B5" s="11" t="s">
        <v>55</v>
      </c>
      <c r="C5" s="12">
        <f t="shared" si="0"/>
        <v>2400</v>
      </c>
      <c r="D5" s="13">
        <v>4</v>
      </c>
      <c r="E5" s="14" t="s">
        <v>56</v>
      </c>
      <c r="F5" s="16"/>
      <c r="G5" s="12"/>
    </row>
    <row r="6" spans="1:7" s="2" customFormat="1" ht="24" customHeight="1">
      <c r="A6" s="11">
        <v>4</v>
      </c>
      <c r="B6" s="11" t="s">
        <v>57</v>
      </c>
      <c r="C6" s="12">
        <f t="shared" si="0"/>
        <v>3000</v>
      </c>
      <c r="D6" s="13">
        <v>5</v>
      </c>
      <c r="E6" s="12" t="s">
        <v>58</v>
      </c>
      <c r="F6" s="16"/>
      <c r="G6" s="12"/>
    </row>
    <row r="7" spans="1:7" s="2" customFormat="1" ht="27.75" customHeight="1">
      <c r="A7" s="11">
        <v>5</v>
      </c>
      <c r="B7" s="11" t="s">
        <v>59</v>
      </c>
      <c r="C7" s="12">
        <f t="shared" si="0"/>
        <v>3000</v>
      </c>
      <c r="D7" s="13">
        <v>5</v>
      </c>
      <c r="E7" s="12" t="s">
        <v>60</v>
      </c>
      <c r="F7" s="16"/>
      <c r="G7" s="12"/>
    </row>
    <row r="8" spans="1:7" s="2" customFormat="1" ht="24" customHeight="1">
      <c r="A8" s="11">
        <v>6</v>
      </c>
      <c r="B8" s="11" t="s">
        <v>61</v>
      </c>
      <c r="C8" s="12">
        <f t="shared" si="0"/>
        <v>1200</v>
      </c>
      <c r="D8" s="13">
        <v>2</v>
      </c>
      <c r="E8" s="12" t="s">
        <v>62</v>
      </c>
      <c r="F8" s="16"/>
      <c r="G8" s="12"/>
    </row>
    <row r="9" spans="1:7" s="2" customFormat="1" ht="24" customHeight="1">
      <c r="A9" s="11">
        <v>7</v>
      </c>
      <c r="B9" s="11" t="s">
        <v>63</v>
      </c>
      <c r="C9" s="12">
        <f t="shared" si="0"/>
        <v>2400</v>
      </c>
      <c r="D9" s="13">
        <v>4</v>
      </c>
      <c r="E9" s="12" t="s">
        <v>64</v>
      </c>
      <c r="F9" s="16"/>
      <c r="G9" s="12"/>
    </row>
    <row r="10" spans="1:7" s="2" customFormat="1" ht="24" customHeight="1">
      <c r="A10" s="11">
        <v>8</v>
      </c>
      <c r="B10" s="11" t="s">
        <v>65</v>
      </c>
      <c r="C10" s="12">
        <f t="shared" si="0"/>
        <v>1800</v>
      </c>
      <c r="D10" s="13">
        <v>3</v>
      </c>
      <c r="E10" s="12" t="s">
        <v>66</v>
      </c>
      <c r="F10" s="16"/>
      <c r="G10" s="12"/>
    </row>
    <row r="11" spans="1:7" s="2" customFormat="1" ht="24" customHeight="1">
      <c r="A11" s="11">
        <v>9</v>
      </c>
      <c r="B11" s="11" t="s">
        <v>67</v>
      </c>
      <c r="C11" s="12">
        <f t="shared" si="0"/>
        <v>600</v>
      </c>
      <c r="D11" s="13">
        <v>1</v>
      </c>
      <c r="E11" s="12" t="s">
        <v>68</v>
      </c>
      <c r="F11" s="16"/>
      <c r="G11" s="12"/>
    </row>
    <row r="12" spans="1:7" s="2" customFormat="1" ht="24" customHeight="1">
      <c r="A12" s="11">
        <v>10</v>
      </c>
      <c r="B12" s="11" t="s">
        <v>69</v>
      </c>
      <c r="C12" s="12">
        <f t="shared" si="0"/>
        <v>2400</v>
      </c>
      <c r="D12" s="13">
        <v>4</v>
      </c>
      <c r="E12" s="12" t="s">
        <v>70</v>
      </c>
      <c r="F12" s="16"/>
      <c r="G12" s="12"/>
    </row>
    <row r="13" spans="1:7" s="2" customFormat="1" ht="24" customHeight="1">
      <c r="A13" s="11">
        <v>11</v>
      </c>
      <c r="B13" s="11" t="s">
        <v>71</v>
      </c>
      <c r="C13" s="12">
        <f t="shared" si="0"/>
        <v>1200</v>
      </c>
      <c r="D13" s="13">
        <v>2</v>
      </c>
      <c r="E13" s="12" t="s">
        <v>72</v>
      </c>
      <c r="F13" s="16"/>
      <c r="G13" s="12"/>
    </row>
    <row r="14" spans="1:7" s="2" customFormat="1" ht="24" customHeight="1">
      <c r="A14" s="11">
        <v>12</v>
      </c>
      <c r="B14" s="11" t="s">
        <v>73</v>
      </c>
      <c r="C14" s="12">
        <f t="shared" si="0"/>
        <v>600</v>
      </c>
      <c r="D14" s="13">
        <v>1</v>
      </c>
      <c r="E14" s="12" t="s">
        <v>74</v>
      </c>
      <c r="F14" s="16"/>
      <c r="G14" s="12"/>
    </row>
    <row r="15" spans="1:7" s="2" customFormat="1" ht="135" customHeight="1">
      <c r="A15" s="11">
        <v>13</v>
      </c>
      <c r="B15" s="11" t="s">
        <v>75</v>
      </c>
      <c r="C15" s="12">
        <f t="shared" si="0"/>
        <v>22200</v>
      </c>
      <c r="D15" s="13">
        <v>37</v>
      </c>
      <c r="E15" s="17" t="s">
        <v>76</v>
      </c>
      <c r="F15" s="16"/>
      <c r="G15" s="12"/>
    </row>
    <row r="16" spans="1:7" s="2" customFormat="1" ht="228" customHeight="1">
      <c r="A16" s="11">
        <v>14</v>
      </c>
      <c r="B16" s="11" t="s">
        <v>77</v>
      </c>
      <c r="C16" s="12">
        <f t="shared" si="0"/>
        <v>30600</v>
      </c>
      <c r="D16" s="13">
        <v>51</v>
      </c>
      <c r="E16" s="17" t="s">
        <v>78</v>
      </c>
      <c r="F16" s="16"/>
      <c r="G16" s="12"/>
    </row>
    <row r="17" spans="1:7" s="3" customFormat="1" ht="150.75" customHeight="1">
      <c r="A17" s="11">
        <v>15</v>
      </c>
      <c r="B17" s="11" t="s">
        <v>79</v>
      </c>
      <c r="C17" s="12">
        <f t="shared" si="0"/>
        <v>33000</v>
      </c>
      <c r="D17" s="13">
        <v>55</v>
      </c>
      <c r="E17" s="18" t="s">
        <v>80</v>
      </c>
      <c r="F17" s="16"/>
      <c r="G17" s="19"/>
    </row>
    <row r="18" spans="1:7" s="2" customFormat="1" ht="24" customHeight="1">
      <c r="A18" s="11">
        <v>16</v>
      </c>
      <c r="B18" s="11" t="s">
        <v>81</v>
      </c>
      <c r="C18" s="12">
        <f t="shared" si="0"/>
        <v>600</v>
      </c>
      <c r="D18" s="13">
        <v>1</v>
      </c>
      <c r="E18" s="20">
        <v>51234132</v>
      </c>
      <c r="F18" s="16"/>
      <c r="G18" s="12"/>
    </row>
    <row r="19" spans="1:7" s="2" customFormat="1" ht="24" customHeight="1">
      <c r="A19" s="11">
        <v>17</v>
      </c>
      <c r="B19" s="11" t="s">
        <v>82</v>
      </c>
      <c r="C19" s="12">
        <f t="shared" si="0"/>
        <v>600</v>
      </c>
      <c r="D19" s="13">
        <v>1</v>
      </c>
      <c r="E19" s="20">
        <v>46522478</v>
      </c>
      <c r="F19" s="16"/>
      <c r="G19" s="12"/>
    </row>
    <row r="20" spans="1:7" s="2" customFormat="1" ht="24" customHeight="1">
      <c r="A20" s="11">
        <v>18</v>
      </c>
      <c r="B20" s="11" t="s">
        <v>83</v>
      </c>
      <c r="C20" s="12">
        <f t="shared" si="0"/>
        <v>1200</v>
      </c>
      <c r="D20" s="13">
        <v>2</v>
      </c>
      <c r="E20" s="20" t="s">
        <v>84</v>
      </c>
      <c r="F20" s="16"/>
      <c r="G20" s="12"/>
    </row>
    <row r="21" spans="1:7" s="2" customFormat="1" ht="24" customHeight="1">
      <c r="A21" s="11">
        <v>19</v>
      </c>
      <c r="B21" s="11" t="s">
        <v>85</v>
      </c>
      <c r="C21" s="12">
        <f t="shared" si="0"/>
        <v>1200</v>
      </c>
      <c r="D21" s="13">
        <v>2</v>
      </c>
      <c r="E21" s="20" t="s">
        <v>86</v>
      </c>
      <c r="F21" s="16"/>
      <c r="G21" s="12"/>
    </row>
    <row r="22" spans="1:7" s="2" customFormat="1" ht="24" customHeight="1">
      <c r="A22" s="11">
        <v>20</v>
      </c>
      <c r="B22" s="11" t="s">
        <v>87</v>
      </c>
      <c r="C22" s="12">
        <f t="shared" si="0"/>
        <v>2400</v>
      </c>
      <c r="D22" s="13">
        <v>4</v>
      </c>
      <c r="E22" s="20" t="s">
        <v>88</v>
      </c>
      <c r="F22" s="16"/>
      <c r="G22" s="12"/>
    </row>
    <row r="23" spans="1:7" s="2" customFormat="1" ht="24" customHeight="1">
      <c r="A23" s="11">
        <v>21</v>
      </c>
      <c r="B23" s="11" t="s">
        <v>13</v>
      </c>
      <c r="C23" s="12">
        <f t="shared" si="0"/>
        <v>1200</v>
      </c>
      <c r="D23" s="13">
        <v>2</v>
      </c>
      <c r="E23" s="20" t="s">
        <v>89</v>
      </c>
      <c r="F23" s="16"/>
      <c r="G23" s="12"/>
    </row>
    <row r="24" spans="1:7" s="2" customFormat="1" ht="51.75" customHeight="1">
      <c r="A24" s="11">
        <v>22</v>
      </c>
      <c r="B24" s="11" t="s">
        <v>90</v>
      </c>
      <c r="C24" s="12">
        <f t="shared" si="0"/>
        <v>7800</v>
      </c>
      <c r="D24" s="13">
        <v>13</v>
      </c>
      <c r="E24" s="17" t="s">
        <v>91</v>
      </c>
      <c r="F24" s="16"/>
      <c r="G24" s="12"/>
    </row>
    <row r="25" spans="1:7" s="2" customFormat="1" ht="21.75" customHeight="1">
      <c r="A25" s="11">
        <v>23</v>
      </c>
      <c r="B25" s="11" t="s">
        <v>92</v>
      </c>
      <c r="C25" s="12">
        <f t="shared" si="0"/>
        <v>600</v>
      </c>
      <c r="D25" s="13">
        <v>1</v>
      </c>
      <c r="E25" s="20">
        <v>43936356</v>
      </c>
      <c r="F25" s="16"/>
      <c r="G25" s="12"/>
    </row>
    <row r="26" spans="1:7" s="2" customFormat="1" ht="51.75" customHeight="1">
      <c r="A26" s="11">
        <v>24</v>
      </c>
      <c r="B26" s="11" t="s">
        <v>93</v>
      </c>
      <c r="C26" s="12">
        <f t="shared" si="0"/>
        <v>8400</v>
      </c>
      <c r="D26" s="13">
        <v>14</v>
      </c>
      <c r="E26" s="17" t="s">
        <v>94</v>
      </c>
      <c r="F26" s="16"/>
      <c r="G26" s="12"/>
    </row>
    <row r="27" spans="1:7" s="2" customFormat="1" ht="22.5" customHeight="1">
      <c r="A27" s="11">
        <v>25</v>
      </c>
      <c r="B27" s="11" t="s">
        <v>95</v>
      </c>
      <c r="C27" s="12">
        <f t="shared" si="0"/>
        <v>600</v>
      </c>
      <c r="D27" s="13">
        <v>1</v>
      </c>
      <c r="E27" s="20">
        <v>46258004</v>
      </c>
      <c r="F27" s="16"/>
      <c r="G27" s="12"/>
    </row>
    <row r="28" spans="1:7" s="2" customFormat="1" ht="30" customHeight="1">
      <c r="A28" s="11">
        <v>26</v>
      </c>
      <c r="B28" s="11" t="s">
        <v>96</v>
      </c>
      <c r="C28" s="12">
        <f t="shared" si="0"/>
        <v>1200</v>
      </c>
      <c r="D28" s="13">
        <v>2</v>
      </c>
      <c r="E28" s="20" t="s">
        <v>97</v>
      </c>
      <c r="F28" s="16"/>
      <c r="G28" s="12"/>
    </row>
    <row r="29" spans="1:7" s="2" customFormat="1" ht="48" customHeight="1">
      <c r="A29" s="11">
        <v>27</v>
      </c>
      <c r="B29" s="11" t="s">
        <v>98</v>
      </c>
      <c r="C29" s="12">
        <f t="shared" si="0"/>
        <v>2400</v>
      </c>
      <c r="D29" s="13">
        <v>4</v>
      </c>
      <c r="E29" s="17" t="s">
        <v>99</v>
      </c>
      <c r="F29" s="16"/>
      <c r="G29" s="12"/>
    </row>
    <row r="30" spans="1:7" ht="48.75" customHeight="1">
      <c r="A30" s="11">
        <v>28</v>
      </c>
      <c r="B30" s="11" t="s">
        <v>100</v>
      </c>
      <c r="C30" s="12">
        <f t="shared" si="0"/>
        <v>8400</v>
      </c>
      <c r="D30" s="13">
        <v>14</v>
      </c>
      <c r="E30" s="17" t="s">
        <v>101</v>
      </c>
      <c r="F30" s="16"/>
      <c r="G30" s="10"/>
    </row>
    <row r="31" spans="1:7" ht="30" customHeight="1">
      <c r="A31" s="11">
        <v>29</v>
      </c>
      <c r="B31" s="11" t="s">
        <v>102</v>
      </c>
      <c r="C31" s="12">
        <f t="shared" si="0"/>
        <v>1200</v>
      </c>
      <c r="D31" s="13">
        <v>2</v>
      </c>
      <c r="E31" s="21" t="s">
        <v>103</v>
      </c>
      <c r="F31" s="16"/>
      <c r="G31" s="10"/>
    </row>
    <row r="32" spans="1:7" ht="136.5" customHeight="1">
      <c r="A32" s="11">
        <v>30</v>
      </c>
      <c r="B32" s="11" t="s">
        <v>104</v>
      </c>
      <c r="C32" s="12">
        <f t="shared" si="0"/>
        <v>30000</v>
      </c>
      <c r="D32" s="13">
        <v>50</v>
      </c>
      <c r="E32" s="22" t="s">
        <v>105</v>
      </c>
      <c r="F32" s="16"/>
      <c r="G32" s="10"/>
    </row>
    <row r="33" spans="1:7" ht="30" customHeight="1">
      <c r="A33" s="11">
        <v>31</v>
      </c>
      <c r="B33" s="11" t="s">
        <v>25</v>
      </c>
      <c r="C33" s="12">
        <f t="shared" si="0"/>
        <v>1800</v>
      </c>
      <c r="D33" s="13">
        <v>3</v>
      </c>
      <c r="E33" s="10" t="s">
        <v>106</v>
      </c>
      <c r="F33" s="16"/>
      <c r="G33" s="10"/>
    </row>
    <row r="34" spans="1:7" ht="30" customHeight="1">
      <c r="A34" s="11">
        <v>32</v>
      </c>
      <c r="B34" s="11" t="s">
        <v>107</v>
      </c>
      <c r="C34" s="12">
        <f t="shared" si="0"/>
        <v>2400</v>
      </c>
      <c r="D34" s="13">
        <v>4</v>
      </c>
      <c r="E34" s="10" t="s">
        <v>108</v>
      </c>
      <c r="F34" s="16"/>
      <c r="G34" s="10"/>
    </row>
    <row r="35" spans="1:7" ht="39.75" customHeight="1">
      <c r="A35" s="11">
        <v>33</v>
      </c>
      <c r="B35" s="11" t="s">
        <v>109</v>
      </c>
      <c r="C35" s="12">
        <f t="shared" si="0"/>
        <v>6000</v>
      </c>
      <c r="D35" s="13">
        <v>10</v>
      </c>
      <c r="E35" s="17" t="s">
        <v>110</v>
      </c>
      <c r="F35" s="16"/>
      <c r="G35" s="10"/>
    </row>
    <row r="36" spans="1:7" ht="295.5" customHeight="1">
      <c r="A36" s="11">
        <v>34</v>
      </c>
      <c r="B36" s="11" t="s">
        <v>111</v>
      </c>
      <c r="C36" s="12">
        <f t="shared" si="0"/>
        <v>60000</v>
      </c>
      <c r="D36" s="13">
        <v>100</v>
      </c>
      <c r="E36" s="23" t="s">
        <v>112</v>
      </c>
      <c r="F36" s="16"/>
      <c r="G36" s="10"/>
    </row>
    <row r="37" spans="1:7" ht="283.5" customHeight="1">
      <c r="A37" s="11">
        <v>35</v>
      </c>
      <c r="B37" s="11" t="s">
        <v>111</v>
      </c>
      <c r="C37" s="12">
        <f t="shared" si="0"/>
        <v>60000</v>
      </c>
      <c r="D37" s="13">
        <v>100</v>
      </c>
      <c r="E37" s="23" t="s">
        <v>113</v>
      </c>
      <c r="F37" s="16"/>
      <c r="G37" s="10"/>
    </row>
    <row r="38" spans="1:7" ht="354.75" customHeight="1">
      <c r="A38" s="11">
        <v>36</v>
      </c>
      <c r="B38" s="11" t="s">
        <v>114</v>
      </c>
      <c r="C38" s="12">
        <f aca="true" t="shared" si="1" ref="C38:C64">D38*600</f>
        <v>81600</v>
      </c>
      <c r="D38" s="13">
        <v>136</v>
      </c>
      <c r="E38" s="22" t="s">
        <v>115</v>
      </c>
      <c r="F38" s="16"/>
      <c r="G38" s="10"/>
    </row>
    <row r="39" spans="1:7" ht="39" customHeight="1">
      <c r="A39" s="11">
        <v>37</v>
      </c>
      <c r="B39" s="11" t="s">
        <v>116</v>
      </c>
      <c r="C39" s="12">
        <f t="shared" si="1"/>
        <v>6000</v>
      </c>
      <c r="D39" s="13">
        <v>10</v>
      </c>
      <c r="E39" s="22" t="s">
        <v>117</v>
      </c>
      <c r="F39" s="16"/>
      <c r="G39" s="10"/>
    </row>
    <row r="40" spans="1:7" ht="147.75" customHeight="1">
      <c r="A40" s="11">
        <v>38</v>
      </c>
      <c r="B40" s="11" t="s">
        <v>118</v>
      </c>
      <c r="C40" s="12">
        <f t="shared" si="1"/>
        <v>48000</v>
      </c>
      <c r="D40" s="13">
        <v>80</v>
      </c>
      <c r="E40" s="22" t="s">
        <v>119</v>
      </c>
      <c r="F40" s="16"/>
      <c r="G40" s="10"/>
    </row>
    <row r="41" spans="1:7" ht="84.75" customHeight="1">
      <c r="A41" s="11">
        <v>39</v>
      </c>
      <c r="B41" s="11" t="s">
        <v>120</v>
      </c>
      <c r="C41" s="12">
        <f t="shared" si="1"/>
        <v>30000</v>
      </c>
      <c r="D41" s="13">
        <v>50</v>
      </c>
      <c r="E41" s="22" t="s">
        <v>121</v>
      </c>
      <c r="F41" s="16"/>
      <c r="G41" s="10"/>
    </row>
    <row r="42" spans="1:7" ht="90.75" customHeight="1">
      <c r="A42" s="11">
        <v>40</v>
      </c>
      <c r="B42" s="11" t="s">
        <v>122</v>
      </c>
      <c r="C42" s="12">
        <f t="shared" si="1"/>
        <v>36000</v>
      </c>
      <c r="D42" s="13">
        <v>60</v>
      </c>
      <c r="E42" s="22" t="s">
        <v>123</v>
      </c>
      <c r="F42" s="16"/>
      <c r="G42" s="10"/>
    </row>
    <row r="43" spans="1:7" s="4" customFormat="1" ht="18.75" customHeight="1">
      <c r="A43" s="11">
        <v>41</v>
      </c>
      <c r="B43" s="11" t="s">
        <v>124</v>
      </c>
      <c r="C43" s="12">
        <f t="shared" si="1"/>
        <v>600</v>
      </c>
      <c r="D43" s="13">
        <v>1</v>
      </c>
      <c r="E43" s="22">
        <v>44912441</v>
      </c>
      <c r="F43" s="16"/>
      <c r="G43" s="10"/>
    </row>
    <row r="44" spans="1:7" ht="18.75" customHeight="1">
      <c r="A44" s="11">
        <v>42</v>
      </c>
      <c r="B44" s="11" t="s">
        <v>125</v>
      </c>
      <c r="C44" s="12">
        <f t="shared" si="1"/>
        <v>1800</v>
      </c>
      <c r="D44" s="13">
        <v>3</v>
      </c>
      <c r="E44" s="24" t="s">
        <v>126</v>
      </c>
      <c r="F44" s="16"/>
      <c r="G44" s="10"/>
    </row>
    <row r="45" spans="1:7" ht="120.75" customHeight="1">
      <c r="A45" s="11">
        <v>43</v>
      </c>
      <c r="B45" s="11" t="s">
        <v>19</v>
      </c>
      <c r="C45" s="12">
        <f t="shared" si="1"/>
        <v>19800</v>
      </c>
      <c r="D45" s="13">
        <v>33</v>
      </c>
      <c r="E45" s="25" t="s">
        <v>127</v>
      </c>
      <c r="F45" s="16"/>
      <c r="G45" s="10"/>
    </row>
    <row r="46" spans="1:7" s="4" customFormat="1" ht="18.75" customHeight="1">
      <c r="A46" s="11">
        <v>44</v>
      </c>
      <c r="B46" s="11" t="s">
        <v>128</v>
      </c>
      <c r="C46" s="12">
        <f t="shared" si="1"/>
        <v>1200</v>
      </c>
      <c r="D46" s="13">
        <v>2</v>
      </c>
      <c r="E46" s="22" t="s">
        <v>129</v>
      </c>
      <c r="F46" s="16"/>
      <c r="G46" s="10"/>
    </row>
    <row r="47" spans="1:7" ht="18.75" customHeight="1">
      <c r="A47" s="11">
        <v>45</v>
      </c>
      <c r="B47" s="11" t="s">
        <v>130</v>
      </c>
      <c r="C47" s="12">
        <f t="shared" si="1"/>
        <v>1800</v>
      </c>
      <c r="D47" s="13">
        <v>3</v>
      </c>
      <c r="E47" s="22" t="s">
        <v>131</v>
      </c>
      <c r="F47" s="16"/>
      <c r="G47" s="10"/>
    </row>
    <row r="48" spans="1:7" ht="366" customHeight="1">
      <c r="A48" s="11">
        <v>46</v>
      </c>
      <c r="B48" s="11" t="s">
        <v>132</v>
      </c>
      <c r="C48" s="12">
        <f t="shared" si="1"/>
        <v>83400</v>
      </c>
      <c r="D48" s="13">
        <v>139</v>
      </c>
      <c r="E48" s="22" t="s">
        <v>133</v>
      </c>
      <c r="F48" s="16"/>
      <c r="G48" s="10"/>
    </row>
    <row r="49" spans="1:7" s="4" customFormat="1" ht="55.5" customHeight="1">
      <c r="A49" s="11">
        <v>47</v>
      </c>
      <c r="B49" s="11" t="s">
        <v>134</v>
      </c>
      <c r="C49" s="12">
        <f t="shared" si="1"/>
        <v>7200</v>
      </c>
      <c r="D49" s="13">
        <v>12</v>
      </c>
      <c r="E49" s="22" t="s">
        <v>135</v>
      </c>
      <c r="F49" s="16"/>
      <c r="G49" s="10"/>
    </row>
    <row r="50" spans="1:7" ht="45" customHeight="1">
      <c r="A50" s="11">
        <v>48</v>
      </c>
      <c r="B50" s="11" t="s">
        <v>136</v>
      </c>
      <c r="C50" s="12">
        <f t="shared" si="1"/>
        <v>3600</v>
      </c>
      <c r="D50" s="13">
        <v>6</v>
      </c>
      <c r="E50" s="22" t="s">
        <v>137</v>
      </c>
      <c r="F50" s="16"/>
      <c r="G50" s="10"/>
    </row>
    <row r="51" spans="1:7" ht="30.75" customHeight="1">
      <c r="A51" s="11">
        <v>49</v>
      </c>
      <c r="B51" s="11" t="s">
        <v>138</v>
      </c>
      <c r="C51" s="12">
        <f t="shared" si="1"/>
        <v>6000</v>
      </c>
      <c r="D51" s="13">
        <v>10</v>
      </c>
      <c r="E51" s="22" t="s">
        <v>139</v>
      </c>
      <c r="F51" s="16"/>
      <c r="G51" s="10"/>
    </row>
    <row r="52" spans="1:7" ht="174.75" customHeight="1">
      <c r="A52" s="11">
        <v>50</v>
      </c>
      <c r="B52" s="11" t="s">
        <v>41</v>
      </c>
      <c r="C52" s="12">
        <f t="shared" si="1"/>
        <v>34800</v>
      </c>
      <c r="D52" s="13">
        <v>58</v>
      </c>
      <c r="E52" s="22" t="s">
        <v>140</v>
      </c>
      <c r="F52" s="16"/>
      <c r="G52" s="10"/>
    </row>
    <row r="53" spans="1:7" ht="54" customHeight="1">
      <c r="A53" s="11">
        <v>51</v>
      </c>
      <c r="B53" s="11" t="s">
        <v>141</v>
      </c>
      <c r="C53" s="12">
        <f t="shared" si="1"/>
        <v>18000</v>
      </c>
      <c r="D53" s="13">
        <v>30</v>
      </c>
      <c r="E53" s="22" t="s">
        <v>142</v>
      </c>
      <c r="F53" s="16"/>
      <c r="G53" s="10"/>
    </row>
    <row r="54" spans="1:7" s="4" customFormat="1" ht="54" customHeight="1">
      <c r="A54" s="11">
        <v>52</v>
      </c>
      <c r="B54" s="11" t="s">
        <v>143</v>
      </c>
      <c r="C54" s="12">
        <f t="shared" si="1"/>
        <v>9000</v>
      </c>
      <c r="D54" s="13">
        <v>15</v>
      </c>
      <c r="E54" s="22" t="s">
        <v>144</v>
      </c>
      <c r="F54" s="16"/>
      <c r="G54" s="10"/>
    </row>
    <row r="55" spans="1:7" ht="33" customHeight="1">
      <c r="A55" s="11">
        <v>53</v>
      </c>
      <c r="B55" s="11" t="s">
        <v>145</v>
      </c>
      <c r="C55" s="12">
        <f t="shared" si="1"/>
        <v>2400</v>
      </c>
      <c r="D55" s="13">
        <v>4</v>
      </c>
      <c r="E55" s="10" t="s">
        <v>146</v>
      </c>
      <c r="F55" s="16"/>
      <c r="G55" s="10"/>
    </row>
    <row r="56" spans="1:7" ht="33" customHeight="1">
      <c r="A56" s="11">
        <v>54</v>
      </c>
      <c r="B56" s="11" t="s">
        <v>147</v>
      </c>
      <c r="C56" s="12">
        <f t="shared" si="1"/>
        <v>600</v>
      </c>
      <c r="D56" s="13">
        <v>1</v>
      </c>
      <c r="E56" s="21">
        <v>46123759</v>
      </c>
      <c r="F56" s="16"/>
      <c r="G56" s="10"/>
    </row>
    <row r="57" spans="1:7" ht="33" customHeight="1">
      <c r="A57" s="11">
        <v>55</v>
      </c>
      <c r="B57" s="11" t="s">
        <v>148</v>
      </c>
      <c r="C57" s="12">
        <f t="shared" si="1"/>
        <v>600</v>
      </c>
      <c r="D57" s="13">
        <v>1</v>
      </c>
      <c r="E57" s="21">
        <v>44606311</v>
      </c>
      <c r="F57" s="16"/>
      <c r="G57" s="10"/>
    </row>
    <row r="58" spans="1:7" ht="33" customHeight="1">
      <c r="A58" s="11">
        <v>56</v>
      </c>
      <c r="B58" s="11" t="s">
        <v>149</v>
      </c>
      <c r="C58" s="12">
        <f t="shared" si="1"/>
        <v>1800</v>
      </c>
      <c r="D58" s="13">
        <v>3</v>
      </c>
      <c r="E58" s="10" t="s">
        <v>150</v>
      </c>
      <c r="F58" s="16"/>
      <c r="G58" s="10"/>
    </row>
    <row r="59" spans="1:7" ht="226.5" customHeight="1">
      <c r="A59" s="11">
        <v>57</v>
      </c>
      <c r="B59" s="11" t="s">
        <v>151</v>
      </c>
      <c r="C59" s="12">
        <f t="shared" si="1"/>
        <v>44400</v>
      </c>
      <c r="D59" s="13">
        <v>74</v>
      </c>
      <c r="E59" s="26" t="s">
        <v>152</v>
      </c>
      <c r="F59" s="16"/>
      <c r="G59" s="10"/>
    </row>
    <row r="60" spans="1:7" s="4" customFormat="1" ht="291" customHeight="1">
      <c r="A60" s="11">
        <v>58</v>
      </c>
      <c r="B60" s="11" t="s">
        <v>153</v>
      </c>
      <c r="C60" s="12">
        <f t="shared" si="1"/>
        <v>60000</v>
      </c>
      <c r="D60" s="13">
        <v>100</v>
      </c>
      <c r="E60" s="22" t="s">
        <v>154</v>
      </c>
      <c r="F60" s="16"/>
      <c r="G60" s="10"/>
    </row>
    <row r="61" spans="1:7" ht="153" customHeight="1">
      <c r="A61" s="11">
        <v>59</v>
      </c>
      <c r="B61" s="11" t="s">
        <v>155</v>
      </c>
      <c r="C61" s="12">
        <f t="shared" si="1"/>
        <v>28200</v>
      </c>
      <c r="D61" s="13">
        <v>47</v>
      </c>
      <c r="E61" s="22" t="s">
        <v>156</v>
      </c>
      <c r="F61" s="16"/>
      <c r="G61" s="10"/>
    </row>
    <row r="62" spans="1:7" s="4" customFormat="1" ht="15" customHeight="1">
      <c r="A62" s="11">
        <v>60</v>
      </c>
      <c r="B62" s="11" t="s">
        <v>157</v>
      </c>
      <c r="C62" s="12">
        <f t="shared" si="1"/>
        <v>1200</v>
      </c>
      <c r="D62" s="13">
        <v>2</v>
      </c>
      <c r="E62" s="26" t="s">
        <v>158</v>
      </c>
      <c r="F62" s="16"/>
      <c r="G62" s="10"/>
    </row>
    <row r="63" spans="1:7" ht="160.5" customHeight="1">
      <c r="A63" s="11">
        <v>61</v>
      </c>
      <c r="B63" s="11" t="s">
        <v>159</v>
      </c>
      <c r="C63" s="12">
        <f t="shared" si="1"/>
        <v>29400</v>
      </c>
      <c r="D63" s="13">
        <v>49</v>
      </c>
      <c r="E63" s="26" t="s">
        <v>160</v>
      </c>
      <c r="F63" s="16"/>
      <c r="G63" s="10"/>
    </row>
    <row r="64" spans="1:7" ht="75" customHeight="1">
      <c r="A64" s="11">
        <v>62</v>
      </c>
      <c r="B64" s="11" t="s">
        <v>161</v>
      </c>
      <c r="C64" s="12">
        <f t="shared" si="1"/>
        <v>6000</v>
      </c>
      <c r="D64" s="13">
        <v>10</v>
      </c>
      <c r="E64" s="26" t="s">
        <v>162</v>
      </c>
      <c r="F64" s="27"/>
      <c r="G64" s="10"/>
    </row>
    <row r="65" spans="1:7" s="4" customFormat="1" ht="33" customHeight="1">
      <c r="A65" s="11" t="s">
        <v>47</v>
      </c>
      <c r="B65" s="11"/>
      <c r="C65" s="28">
        <f>SUM(C3:C64)</f>
        <v>878400</v>
      </c>
      <c r="D65" s="29">
        <f>SUM(D3:D64)</f>
        <v>1464</v>
      </c>
      <c r="E65" s="30"/>
      <c r="F65" s="30"/>
      <c r="G65" s="10"/>
    </row>
    <row r="66" spans="1:4" s="4" customFormat="1" ht="18" customHeight="1">
      <c r="A66" s="31"/>
      <c r="C66" s="32"/>
      <c r="D66" s="7"/>
    </row>
    <row r="67" spans="1:3" s="4" customFormat="1" ht="18" customHeight="1">
      <c r="A67" s="31"/>
      <c r="C67" s="32"/>
    </row>
    <row r="68" ht="37.5" customHeight="1">
      <c r="A68" s="31"/>
    </row>
    <row r="69" ht="17.25" customHeight="1">
      <c r="A69" s="31"/>
    </row>
    <row r="70" ht="17.25" customHeight="1">
      <c r="A70" s="31"/>
    </row>
    <row r="71" ht="17.25" customHeight="1">
      <c r="A71" s="31"/>
    </row>
    <row r="72" ht="17.25" customHeight="1">
      <c r="A72" s="31"/>
    </row>
    <row r="73" ht="17.25" customHeight="1">
      <c r="A73" s="31"/>
    </row>
    <row r="74" ht="17.25" customHeight="1">
      <c r="A74" s="31"/>
    </row>
    <row r="75" ht="17.25" customHeight="1">
      <c r="A75" s="31"/>
    </row>
    <row r="76" ht="274.5" customHeight="1">
      <c r="A76" s="31"/>
    </row>
    <row r="77" ht="15">
      <c r="A77" s="31"/>
    </row>
    <row r="78" ht="15">
      <c r="A78" s="31"/>
    </row>
    <row r="79" ht="18.75" customHeight="1">
      <c r="A79" s="31"/>
    </row>
    <row r="80" ht="15">
      <c r="A80" s="31"/>
    </row>
    <row r="81" ht="18.75" customHeight="1">
      <c r="A81" s="31"/>
    </row>
    <row r="82" ht="18.75" customHeight="1">
      <c r="A82" s="31"/>
    </row>
    <row r="83" ht="18.75" customHeight="1">
      <c r="A83" s="31"/>
    </row>
    <row r="84" ht="18.75" customHeight="1">
      <c r="A84" s="31"/>
    </row>
    <row r="85" ht="18.75" customHeight="1">
      <c r="A85" s="31"/>
    </row>
    <row r="86" ht="18.75" customHeight="1">
      <c r="A86" s="31"/>
    </row>
    <row r="87" ht="18.75" customHeight="1">
      <c r="A87" s="31"/>
    </row>
    <row r="88" ht="47.25" customHeight="1">
      <c r="A88" s="31"/>
    </row>
    <row r="89" ht="18.75" customHeight="1">
      <c r="A89" s="31"/>
    </row>
    <row r="90" ht="30.75" customHeight="1">
      <c r="A90" s="31"/>
    </row>
    <row r="91" ht="30.75" customHeight="1">
      <c r="A91" s="31"/>
    </row>
    <row r="92" ht="18" customHeight="1">
      <c r="A92" s="31"/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22.5" customHeight="1"/>
    <row r="101" ht="67.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0.2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77.25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8" ht="18.75" customHeight="1"/>
    <row r="169" ht="18.75" customHeight="1"/>
    <row r="170" ht="18.75" customHeight="1"/>
    <row r="171" ht="123" customHeight="1"/>
    <row r="172" ht="21.75" customHeight="1"/>
    <row r="173" ht="21.7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91" ht="27" customHeight="1"/>
  </sheetData>
  <sheetProtection/>
  <mergeCells count="2">
    <mergeCell ref="A1:F1"/>
    <mergeCell ref="F3:F64"/>
  </mergeCells>
  <printOptions horizontalCentered="1"/>
  <pageMargins left="0.38958333333333334" right="0.35" top="0.27152777777777776" bottom="0.3576388888888889" header="0" footer="0"/>
  <pageSetup horizontalDpi="300" verticalDpi="300" orientation="portrait" paperSize="9" scale="73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BFJKF</cp:lastModifiedBy>
  <cp:lastPrinted>2017-01-23T02:33:52Z</cp:lastPrinted>
  <dcterms:created xsi:type="dcterms:W3CDTF">1996-12-17T01:32:42Z</dcterms:created>
  <dcterms:modified xsi:type="dcterms:W3CDTF">2021-06-08T03:28:59Z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CDC48E1755784817AFB47C5E2501EC69</vt:lpwstr>
  </property>
</Properties>
</file>