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19年注册商标第三次公示" sheetId="1" r:id="rId1"/>
    <sheet name="2020年注册商标" sheetId="2" r:id="rId2"/>
  </sheets>
  <definedNames>
    <definedName name="_xlnm.Print_Area" localSheetId="1">'2020年注册商标'!$A$1:$H$6</definedName>
    <definedName name="_xlnm.Print_Titles" localSheetId="1">'2020年注册商标'!$1:$1</definedName>
    <definedName name="_xlnm.Print_Area" localSheetId="0">'2019年注册商标第三次公示'!$A$1:$J$7</definedName>
    <definedName name="_xlnm.Print_Titles" localSheetId="0">'2019年注册商标第三次公示'!$1:$3</definedName>
  </definedNames>
  <calcPr fullCalcOnLoad="1"/>
</workbook>
</file>

<file path=xl/sharedStrings.xml><?xml version="1.0" encoding="utf-8"?>
<sst xmlns="http://schemas.openxmlformats.org/spreadsheetml/2006/main" count="70" uniqueCount="64">
  <si>
    <t>附件2、2019年度商标补贴申请情况汇总表一（企业）</t>
  </si>
  <si>
    <t xml:space="preserve">汇总单位：繁昌县市场监管局                                                   汇总时间：2020年10月21日  </t>
  </si>
  <si>
    <t>序号</t>
  </si>
  <si>
    <t>申请人名称或姓名</t>
  </si>
  <si>
    <t>地址</t>
  </si>
  <si>
    <t>联系人</t>
  </si>
  <si>
    <t>联系电话</t>
  </si>
  <si>
    <t>开户行</t>
  </si>
  <si>
    <t>银行账号</t>
  </si>
  <si>
    <t>补贴金额（元）</t>
  </si>
  <si>
    <t>件数</t>
  </si>
  <si>
    <t>受理单号</t>
  </si>
  <si>
    <t>备注</t>
  </si>
  <si>
    <t>芜湖润泽针织有限公司</t>
  </si>
  <si>
    <t>繁昌县孙村工业园</t>
  </si>
  <si>
    <t>艾根霞</t>
  </si>
  <si>
    <t>繁昌县农村商业银行孙村支行</t>
  </si>
  <si>
    <t>20000250219210300000018</t>
  </si>
  <si>
    <t>37823985、</t>
  </si>
  <si>
    <t>芜湖蒲草电子商务有限公司</t>
  </si>
  <si>
    <t>繁昌县经济开发区倍思科创园</t>
  </si>
  <si>
    <t>毛明明</t>
  </si>
  <si>
    <t>中国农业银行</t>
  </si>
  <si>
    <t>12636301040003778</t>
  </si>
  <si>
    <t>35627907、35635108、35618205、35624736、35622249、35618227、37297664、37272945</t>
  </si>
  <si>
    <t>芜湖市新顺节能技术服务有限公司</t>
  </si>
  <si>
    <t>繁昌县繁阳镇安定东路</t>
  </si>
  <si>
    <t>刘瑞</t>
  </si>
  <si>
    <t>繁昌县农村商业银行繁阳支行</t>
  </si>
  <si>
    <t>20000474397510300000059</t>
  </si>
  <si>
    <t>39083352、39062686、</t>
  </si>
  <si>
    <t>芜湖市亚业进口有限公司</t>
  </si>
  <si>
    <t>繁昌县繁阳镇安定东路露华国际广场大厦第4层404</t>
  </si>
  <si>
    <t>刘颖</t>
  </si>
  <si>
    <t>中国建设银行繁昌支行</t>
  </si>
  <si>
    <t>3405016761080000184</t>
  </si>
  <si>
    <t>42550913、42554328、</t>
  </si>
  <si>
    <t>繁昌县望得福眼镜店有限公司</t>
  </si>
  <si>
    <t>繁昌县繁阳镇毅达商业街南-05#门面</t>
  </si>
  <si>
    <t>张化</t>
  </si>
  <si>
    <t>中国银行股份有限公司繁昌金峨路支行</t>
  </si>
  <si>
    <t>溜溜果园集团股份有限公司</t>
  </si>
  <si>
    <t>繁昌县经济开发区溜溜果园集团股份有限公司</t>
  </si>
  <si>
    <t>黄飞</t>
  </si>
  <si>
    <t>中国银行繁昌县支行</t>
  </si>
  <si>
    <t>188710501020</t>
  </si>
  <si>
    <t>35788943、35915800、36831290、39559699、41859352、35686594、35700366、35732194、35743087、35744297、35756650、35823872、35918640、35920802、35924824、35924851、35932626、36032657、36076870、36076886、36188242、36194624、36340161、36703808、36705659、36839199、36842684、36895927、36900662、37437303、37686752、37686767、37688577、38255655、38263354、38270991、38411146、38417513、38419112、38419119、38424105、38425495、38425521、38428182、38431873、38431921、38433280、38433355、39180890、39563910、39852482、39860277、40529910、40538889、40545103、41387392、41850792、41921782、42569162、43339275.</t>
  </si>
  <si>
    <t>合计</t>
  </si>
  <si>
    <t>附件3：2020年知识产权质押贷款利息补助表</t>
  </si>
  <si>
    <t>商标专用权质权登记证号</t>
  </si>
  <si>
    <t>质权登记期限</t>
  </si>
  <si>
    <t>质押金额(元)</t>
  </si>
  <si>
    <t>质押利息补贴金额（元）</t>
  </si>
  <si>
    <t>还款日期</t>
  </si>
  <si>
    <t>安徽中龙建材科技有限公司</t>
  </si>
  <si>
    <t>商标质字[2019]第603号</t>
  </si>
  <si>
    <t>2019年08月22日至2020年06月11日</t>
  </si>
  <si>
    <t>提前还款</t>
  </si>
  <si>
    <t>安徽卓越纳米新材料股份有限公司</t>
  </si>
  <si>
    <t>商标质字[2019]第1265号</t>
  </si>
  <si>
    <t>2019年12月17日至2020年6月03日</t>
  </si>
  <si>
    <t>安徽天澄钢构有限公司</t>
  </si>
  <si>
    <t>商标质字[2019]第1400号</t>
  </si>
  <si>
    <t>2019年12月26日至2020年09月04日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</si>
</sst>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8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33" borderId="9" xfId="0" applyFont="1" applyFill="1" applyBorder="1" applyAlignment="1">
      <alignment horizontal="center"/>
    </xf>
    <xf numFmtId="176" fontId="0" fillId="33" borderId="9" xfId="0" applyNumberFormat="1" applyFont="1" applyFill="1" applyBorder="1" applyAlignment="1">
      <alignment wrapText="1"/>
    </xf>
    <xf numFmtId="177" fontId="3" fillId="33" borderId="9" xfId="0" applyNumberFormat="1" applyFont="1" applyFill="1" applyBorder="1" applyAlignment="1">
      <alignment/>
    </xf>
    <xf numFmtId="31" fontId="0" fillId="33" borderId="9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9" xfId="0" applyNumberFormat="1" applyFont="1" applyFill="1" applyBorder="1" applyAlignment="1">
      <alignment horizontal="center"/>
    </xf>
    <xf numFmtId="176" fontId="0" fillId="33" borderId="9" xfId="0" applyNumberFormat="1" applyFont="1" applyFill="1" applyBorder="1" applyAlignment="1">
      <alignment horizontal="right"/>
    </xf>
    <xf numFmtId="0" fontId="0" fillId="33" borderId="9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77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/>
    </xf>
    <xf numFmtId="176" fontId="50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/>
    </xf>
    <xf numFmtId="0" fontId="49" fillId="33" borderId="12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center" vertical="center" textRotation="255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vertical="center" wrapText="1"/>
    </xf>
    <xf numFmtId="0" fontId="54" fillId="33" borderId="9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vertical="center" wrapText="1"/>
    </xf>
    <xf numFmtId="176" fontId="54" fillId="33" borderId="9" xfId="0" applyNumberFormat="1" applyFont="1" applyFill="1" applyBorder="1" applyAlignment="1">
      <alignment horizont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9" xfId="0" applyNumberFormat="1" applyFont="1" applyFill="1" applyBorder="1" applyAlignment="1">
      <alignment vertical="center" wrapText="1"/>
    </xf>
    <xf numFmtId="0" fontId="54" fillId="33" borderId="9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9" xfId="0" applyFont="1" applyFill="1" applyBorder="1" applyAlignment="1">
      <alignment/>
    </xf>
    <xf numFmtId="49" fontId="50" fillId="33" borderId="9" xfId="0" applyNumberFormat="1" applyFont="1" applyFill="1" applyBorder="1" applyAlignment="1">
      <alignment/>
    </xf>
    <xf numFmtId="49" fontId="50" fillId="33" borderId="0" xfId="0" applyNumberFormat="1" applyFont="1" applyFill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/>
    </xf>
    <xf numFmtId="0" fontId="54" fillId="33" borderId="9" xfId="0" applyNumberFormat="1" applyFont="1" applyFill="1" applyBorder="1" applyAlignment="1">
      <alignment horizontal="left" vertical="center" wrapText="1"/>
    </xf>
    <xf numFmtId="0" fontId="54" fillId="33" borderId="0" xfId="0" applyNumberFormat="1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29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200" zoomScaleNormal="200" workbookViewId="0" topLeftCell="A4">
      <selection activeCell="B9" sqref="B9"/>
    </sheetView>
  </sheetViews>
  <sheetFormatPr defaultColWidth="9.00390625" defaultRowHeight="14.25"/>
  <cols>
    <col min="1" max="1" width="3.875" style="31" customWidth="1"/>
    <col min="2" max="2" width="17.375" style="30" customWidth="1"/>
    <col min="3" max="3" width="16.125" style="32" customWidth="1"/>
    <col min="4" max="4" width="5.75390625" style="33" customWidth="1"/>
    <col min="5" max="5" width="14.375" style="30" customWidth="1"/>
    <col min="6" max="6" width="14.125" style="30" customWidth="1"/>
    <col min="7" max="7" width="18.125" style="30" customWidth="1"/>
    <col min="8" max="8" width="8.125" style="34" customWidth="1"/>
    <col min="9" max="9" width="4.375" style="35" customWidth="1"/>
    <col min="10" max="10" width="94.50390625" style="30" customWidth="1"/>
    <col min="11" max="11" width="77.125" style="30" customWidth="1"/>
    <col min="12" max="12" width="11.875" style="30" customWidth="1"/>
    <col min="13" max="16384" width="9.00390625" style="30" customWidth="1"/>
  </cols>
  <sheetData>
    <row r="1" spans="1:11" ht="48" customHeight="1">
      <c r="A1" s="36" t="s">
        <v>0</v>
      </c>
      <c r="B1" s="36"/>
      <c r="C1" s="36"/>
      <c r="D1" s="36"/>
      <c r="E1" s="36"/>
      <c r="F1" s="37"/>
      <c r="G1" s="37"/>
      <c r="H1" s="37"/>
      <c r="I1" s="33"/>
      <c r="J1" s="37"/>
      <c r="K1" s="37"/>
    </row>
    <row r="2" spans="1:11" s="29" customFormat="1" ht="33" customHeight="1">
      <c r="A2" s="38" t="s">
        <v>1</v>
      </c>
      <c r="B2" s="38"/>
      <c r="C2" s="38"/>
      <c r="D2" s="38"/>
      <c r="E2" s="38"/>
      <c r="F2" s="38"/>
      <c r="G2" s="38"/>
      <c r="H2" s="38"/>
      <c r="I2" s="60"/>
      <c r="J2" s="38"/>
      <c r="K2" s="61"/>
    </row>
    <row r="3" spans="1:11" ht="57" customHeight="1">
      <c r="A3" s="39" t="s">
        <v>2</v>
      </c>
      <c r="B3" s="40" t="s">
        <v>3</v>
      </c>
      <c r="C3" s="40" t="s">
        <v>4</v>
      </c>
      <c r="D3" s="41" t="s">
        <v>5</v>
      </c>
      <c r="E3" s="40" t="s">
        <v>6</v>
      </c>
      <c r="F3" s="40" t="s">
        <v>7</v>
      </c>
      <c r="G3" s="40" t="s">
        <v>8</v>
      </c>
      <c r="H3" s="42" t="s">
        <v>9</v>
      </c>
      <c r="I3" s="62" t="s">
        <v>10</v>
      </c>
      <c r="J3" s="41" t="s">
        <v>11</v>
      </c>
      <c r="K3" s="40" t="s">
        <v>12</v>
      </c>
    </row>
    <row r="4" spans="1:11" s="30" customFormat="1" ht="37.5" customHeight="1">
      <c r="A4" s="43">
        <v>1</v>
      </c>
      <c r="B4" s="44" t="s">
        <v>13</v>
      </c>
      <c r="C4" s="45" t="s">
        <v>14</v>
      </c>
      <c r="D4" s="44" t="s">
        <v>15</v>
      </c>
      <c r="E4" s="46">
        <v>15955325716</v>
      </c>
      <c r="F4" s="44" t="s">
        <v>16</v>
      </c>
      <c r="G4" s="47" t="s">
        <v>17</v>
      </c>
      <c r="H4" s="48">
        <f aca="true" t="shared" si="0" ref="H4:H9">I4*600</f>
        <v>600</v>
      </c>
      <c r="I4" s="63">
        <v>1</v>
      </c>
      <c r="J4" s="64" t="s">
        <v>18</v>
      </c>
      <c r="K4" s="65"/>
    </row>
    <row r="5" spans="1:11" s="30" customFormat="1" ht="22.5" customHeight="1">
      <c r="A5" s="43">
        <v>2</v>
      </c>
      <c r="B5" s="44" t="s">
        <v>19</v>
      </c>
      <c r="C5" s="45" t="s">
        <v>20</v>
      </c>
      <c r="D5" s="44" t="s">
        <v>21</v>
      </c>
      <c r="E5" s="46">
        <v>13225531122</v>
      </c>
      <c r="F5" s="44" t="s">
        <v>22</v>
      </c>
      <c r="G5" s="47" t="s">
        <v>23</v>
      </c>
      <c r="H5" s="48">
        <f t="shared" si="0"/>
        <v>4800</v>
      </c>
      <c r="I5" s="63">
        <v>8</v>
      </c>
      <c r="J5" s="64" t="s">
        <v>24</v>
      </c>
      <c r="K5" s="65"/>
    </row>
    <row r="6" spans="1:10" ht="28.5" customHeight="1">
      <c r="A6" s="43">
        <v>3</v>
      </c>
      <c r="B6" s="44" t="s">
        <v>25</v>
      </c>
      <c r="C6" s="45" t="s">
        <v>26</v>
      </c>
      <c r="D6" s="44" t="s">
        <v>27</v>
      </c>
      <c r="E6" s="49">
        <v>15955339235</v>
      </c>
      <c r="F6" s="44" t="s">
        <v>28</v>
      </c>
      <c r="G6" s="47" t="s">
        <v>29</v>
      </c>
      <c r="H6" s="48">
        <f t="shared" si="0"/>
        <v>1200</v>
      </c>
      <c r="I6" s="63">
        <v>2</v>
      </c>
      <c r="J6" s="64" t="s">
        <v>30</v>
      </c>
    </row>
    <row r="7" spans="1:11" s="30" customFormat="1" ht="39.75" customHeight="1">
      <c r="A7" s="43">
        <v>4</v>
      </c>
      <c r="B7" s="44" t="s">
        <v>31</v>
      </c>
      <c r="C7" s="45" t="s">
        <v>32</v>
      </c>
      <c r="D7" s="44" t="s">
        <v>33</v>
      </c>
      <c r="E7" s="49">
        <v>18196511766</v>
      </c>
      <c r="F7" s="44" t="s">
        <v>34</v>
      </c>
      <c r="G7" s="47" t="s">
        <v>35</v>
      </c>
      <c r="H7" s="48">
        <f t="shared" si="0"/>
        <v>1200</v>
      </c>
      <c r="I7" s="63">
        <v>2</v>
      </c>
      <c r="J7" s="64" t="s">
        <v>36</v>
      </c>
      <c r="K7" s="65"/>
    </row>
    <row r="8" spans="1:10" ht="24.75" customHeight="1">
      <c r="A8" s="43">
        <v>5</v>
      </c>
      <c r="B8" s="44" t="s">
        <v>37</v>
      </c>
      <c r="C8" s="44" t="s">
        <v>38</v>
      </c>
      <c r="D8" s="44" t="s">
        <v>39</v>
      </c>
      <c r="E8" s="44">
        <v>18055311818</v>
      </c>
      <c r="F8" s="44" t="s">
        <v>40</v>
      </c>
      <c r="G8" s="44">
        <v>18275648621</v>
      </c>
      <c r="H8" s="48">
        <f t="shared" si="0"/>
        <v>600</v>
      </c>
      <c r="I8" s="49">
        <v>1</v>
      </c>
      <c r="J8" s="66">
        <v>37738497</v>
      </c>
    </row>
    <row r="9" spans="1:10" ht="103.5" customHeight="1">
      <c r="A9" s="43">
        <v>6</v>
      </c>
      <c r="B9" s="50" t="s">
        <v>41</v>
      </c>
      <c r="C9" s="51" t="s">
        <v>42</v>
      </c>
      <c r="D9" s="52" t="s">
        <v>43</v>
      </c>
      <c r="E9" s="53">
        <v>18033513915</v>
      </c>
      <c r="F9" s="52" t="s">
        <v>44</v>
      </c>
      <c r="G9" s="54" t="s">
        <v>45</v>
      </c>
      <c r="H9" s="48">
        <f t="shared" si="0"/>
        <v>36000</v>
      </c>
      <c r="I9" s="48">
        <v>60</v>
      </c>
      <c r="J9" s="67" t="s">
        <v>46</v>
      </c>
    </row>
    <row r="10" spans="1:10" ht="22.5" customHeight="1">
      <c r="A10" s="55" t="s">
        <v>47</v>
      </c>
      <c r="B10" s="56"/>
      <c r="C10" s="57"/>
      <c r="D10" s="58"/>
      <c r="E10" s="57"/>
      <c r="F10" s="57"/>
      <c r="G10" s="57"/>
      <c r="H10" s="48">
        <f>SUM(H4:H9)</f>
        <v>44400</v>
      </c>
      <c r="I10" s="48">
        <f>SUM(I4:I9)</f>
        <v>74</v>
      </c>
      <c r="J10" s="67"/>
    </row>
    <row r="11" spans="1:4" ht="17.25" customHeight="1">
      <c r="A11" s="30"/>
      <c r="C11" s="30"/>
      <c r="D11" s="59"/>
    </row>
    <row r="12" spans="1:4" ht="17.25" customHeight="1">
      <c r="A12" s="30"/>
      <c r="C12" s="30"/>
      <c r="D12" s="59"/>
    </row>
    <row r="13" spans="1:4" ht="274.5" customHeight="1">
      <c r="A13" s="30"/>
      <c r="C13" s="30"/>
      <c r="D13" s="59"/>
    </row>
    <row r="14" spans="1:4" ht="14.25">
      <c r="A14" s="30"/>
      <c r="C14" s="30"/>
      <c r="D14" s="59"/>
    </row>
    <row r="15" spans="1:4" ht="14.25">
      <c r="A15" s="30"/>
      <c r="C15" s="30"/>
      <c r="D15" s="59"/>
    </row>
    <row r="16" spans="1:4" ht="18.75" customHeight="1">
      <c r="A16" s="30"/>
      <c r="C16" s="30"/>
      <c r="D16" s="59"/>
    </row>
    <row r="17" spans="1:4" ht="14.25">
      <c r="A17" s="30"/>
      <c r="C17" s="30"/>
      <c r="D17" s="59"/>
    </row>
    <row r="18" spans="1:4" ht="18.75" customHeight="1">
      <c r="A18" s="30"/>
      <c r="C18" s="30"/>
      <c r="D18" s="59"/>
    </row>
    <row r="19" spans="1:4" ht="18.75" customHeight="1">
      <c r="A19" s="30"/>
      <c r="C19" s="30"/>
      <c r="D19" s="59"/>
    </row>
    <row r="20" spans="1:4" ht="18.75" customHeight="1">
      <c r="A20" s="30"/>
      <c r="C20" s="30"/>
      <c r="D20" s="59"/>
    </row>
    <row r="21" spans="1:4" ht="18.75" customHeight="1">
      <c r="A21" s="30"/>
      <c r="C21" s="30"/>
      <c r="D21" s="59"/>
    </row>
    <row r="22" spans="1:4" ht="18.75" customHeight="1">
      <c r="A22" s="30"/>
      <c r="C22" s="30"/>
      <c r="D22" s="59"/>
    </row>
    <row r="23" spans="1:4" ht="18.75" customHeight="1">
      <c r="A23" s="30"/>
      <c r="C23" s="30"/>
      <c r="D23" s="59"/>
    </row>
    <row r="24" spans="1:4" ht="18.75" customHeight="1">
      <c r="A24" s="30"/>
      <c r="C24" s="30"/>
      <c r="D24" s="59"/>
    </row>
    <row r="25" spans="1:4" ht="47.25" customHeight="1">
      <c r="A25" s="30"/>
      <c r="C25" s="30"/>
      <c r="D25" s="59"/>
    </row>
    <row r="26" spans="1:4" ht="18.75" customHeight="1">
      <c r="A26" s="30"/>
      <c r="C26" s="30"/>
      <c r="D26" s="59"/>
    </row>
    <row r="27" spans="1:4" ht="30.75" customHeight="1">
      <c r="A27" s="30"/>
      <c r="C27" s="30"/>
      <c r="D27" s="59"/>
    </row>
    <row r="28" spans="1:4" ht="30.75" customHeight="1">
      <c r="A28" s="30"/>
      <c r="C28" s="30"/>
      <c r="D28" s="59"/>
    </row>
    <row r="29" spans="1:4" ht="18" customHeight="1">
      <c r="A29" s="30"/>
      <c r="C29" s="30"/>
      <c r="D29" s="59"/>
    </row>
    <row r="30" spans="3:4" ht="14.25">
      <c r="C30" s="30"/>
      <c r="D30" s="59"/>
    </row>
    <row r="31" spans="3:4" ht="18.75" customHeight="1">
      <c r="C31" s="30"/>
      <c r="D31" s="59"/>
    </row>
    <row r="32" spans="3:4" ht="18.75" customHeight="1">
      <c r="C32" s="30"/>
      <c r="D32" s="59"/>
    </row>
    <row r="33" spans="3:4" ht="18.75" customHeight="1">
      <c r="C33" s="30"/>
      <c r="D33" s="59"/>
    </row>
    <row r="34" spans="3:4" ht="18.75" customHeight="1">
      <c r="C34" s="30"/>
      <c r="D34" s="59"/>
    </row>
    <row r="35" ht="18.75" customHeight="1"/>
    <row r="36" ht="18.75" customHeight="1"/>
    <row r="37" ht="22.5" customHeight="1"/>
    <row r="38" ht="67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0.2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77.2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5" ht="18.75" customHeight="1"/>
    <row r="106" ht="18.75" customHeight="1"/>
    <row r="107" ht="18.75" customHeight="1"/>
    <row r="108" ht="123" customHeight="1"/>
    <row r="109" ht="21.75" customHeight="1"/>
    <row r="110" ht="21.7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8" ht="27" customHeight="1"/>
  </sheetData>
  <sheetProtection/>
  <mergeCells count="3">
    <mergeCell ref="A1:J1"/>
    <mergeCell ref="A2:J2"/>
    <mergeCell ref="A10:B10"/>
  </mergeCells>
  <printOptions horizontalCentered="1" verticalCentered="1"/>
  <pageMargins left="0.39" right="0.35" top="0.27" bottom="0.36" header="0" footer="0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35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7.875" style="4" customWidth="1"/>
    <col min="2" max="2" width="34.125" style="3" customWidth="1"/>
    <col min="3" max="3" width="27.00390625" style="5" customWidth="1"/>
    <col min="4" max="4" width="31.00390625" style="5" customWidth="1"/>
    <col min="5" max="5" width="15.125" style="3" customWidth="1"/>
    <col min="6" max="6" width="15.00390625" style="3" customWidth="1"/>
    <col min="7" max="7" width="15.125" style="3" customWidth="1"/>
    <col min="8" max="8" width="13.50390625" style="3" customWidth="1"/>
    <col min="9" max="9" width="11.875" style="3" customWidth="1"/>
    <col min="10" max="250" width="9.00390625" style="3" customWidth="1"/>
    <col min="251" max="16384" width="9.00390625" style="6" customWidth="1"/>
  </cols>
  <sheetData>
    <row r="1" spans="1:8" ht="48" customHeight="1">
      <c r="A1" s="7" t="s">
        <v>48</v>
      </c>
      <c r="B1" s="7"/>
      <c r="C1" s="7"/>
      <c r="D1" s="7"/>
      <c r="E1" s="7"/>
      <c r="F1" s="7"/>
      <c r="G1" s="7"/>
      <c r="H1" s="7"/>
    </row>
    <row r="2" spans="1:250" s="1" customFormat="1" ht="57" customHeight="1">
      <c r="A2" s="8" t="s">
        <v>2</v>
      </c>
      <c r="B2" s="8" t="s">
        <v>3</v>
      </c>
      <c r="C2" s="8" t="s">
        <v>49</v>
      </c>
      <c r="D2" s="8" t="s">
        <v>50</v>
      </c>
      <c r="E2" s="9" t="s">
        <v>51</v>
      </c>
      <c r="F2" s="10" t="s">
        <v>52</v>
      </c>
      <c r="G2" s="8" t="s">
        <v>53</v>
      </c>
      <c r="H2" s="8" t="s">
        <v>12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pans="1:8" s="2" customFormat="1" ht="42.75" customHeight="1">
      <c r="A3" s="11">
        <v>1</v>
      </c>
      <c r="B3" s="12" t="s">
        <v>54</v>
      </c>
      <c r="C3" s="13" t="s">
        <v>55</v>
      </c>
      <c r="D3" s="13" t="s">
        <v>56</v>
      </c>
      <c r="E3" s="14">
        <v>1000000</v>
      </c>
      <c r="F3" s="15">
        <v>22155</v>
      </c>
      <c r="G3" s="16">
        <v>43984</v>
      </c>
      <c r="H3" s="17" t="s">
        <v>57</v>
      </c>
    </row>
    <row r="4" spans="1:8" s="2" customFormat="1" ht="51" customHeight="1">
      <c r="A4" s="11">
        <v>2</v>
      </c>
      <c r="B4" s="12" t="s">
        <v>58</v>
      </c>
      <c r="C4" s="13" t="s">
        <v>59</v>
      </c>
      <c r="D4" s="13" t="s">
        <v>60</v>
      </c>
      <c r="E4" s="14">
        <v>2000000</v>
      </c>
      <c r="F4" s="15">
        <v>22345.5</v>
      </c>
      <c r="G4" s="16">
        <v>43965</v>
      </c>
      <c r="H4" s="17" t="s">
        <v>57</v>
      </c>
    </row>
    <row r="5" spans="1:8" s="2" customFormat="1" ht="52.5" customHeight="1">
      <c r="A5" s="11">
        <v>3</v>
      </c>
      <c r="B5" s="12" t="s">
        <v>61</v>
      </c>
      <c r="C5" s="13" t="s">
        <v>62</v>
      </c>
      <c r="D5" s="13" t="s">
        <v>63</v>
      </c>
      <c r="E5" s="14">
        <v>1000000</v>
      </c>
      <c r="F5" s="15">
        <v>18901.5</v>
      </c>
      <c r="G5" s="16">
        <v>44068</v>
      </c>
      <c r="H5" s="17" t="s">
        <v>57</v>
      </c>
    </row>
    <row r="6" spans="1:8" s="3" customFormat="1" ht="42" customHeight="1">
      <c r="A6" s="18" t="s">
        <v>47</v>
      </c>
      <c r="B6" s="19"/>
      <c r="C6" s="20"/>
      <c r="D6" s="20"/>
      <c r="E6" s="21">
        <f>SUM(E3:E5)</f>
        <v>4000000</v>
      </c>
      <c r="F6" s="15">
        <f>SUM(F3:F5)</f>
        <v>63402</v>
      </c>
      <c r="G6" s="22"/>
      <c r="H6" s="22"/>
    </row>
    <row r="7" spans="1:8" s="3" customFormat="1" ht="18" customHeight="1">
      <c r="A7" s="23"/>
      <c r="B7" s="24"/>
      <c r="C7" s="25"/>
      <c r="D7" s="25"/>
      <c r="E7" s="24"/>
      <c r="F7" s="24"/>
      <c r="G7" s="24"/>
      <c r="H7" s="24"/>
    </row>
    <row r="8" s="3" customFormat="1" ht="18" customHeight="1">
      <c r="A8" s="26"/>
    </row>
    <row r="9" spans="1:6" s="3" customFormat="1" ht="18" customHeight="1">
      <c r="A9" s="26"/>
      <c r="C9" s="5"/>
      <c r="D9" s="5"/>
      <c r="F9" s="27"/>
    </row>
    <row r="10" spans="1:4" s="3" customFormat="1" ht="18" customHeight="1">
      <c r="A10" s="26"/>
      <c r="C10" s="5"/>
      <c r="D10" s="5"/>
    </row>
    <row r="11" ht="37.5" customHeight="1">
      <c r="A11" s="26"/>
    </row>
    <row r="12" ht="17.25" customHeight="1">
      <c r="A12" s="26"/>
    </row>
    <row r="13" ht="17.25" customHeight="1">
      <c r="A13" s="26"/>
    </row>
    <row r="14" ht="17.25" customHeight="1">
      <c r="A14" s="26"/>
    </row>
    <row r="15" ht="17.25" customHeight="1">
      <c r="A15" s="26"/>
    </row>
    <row r="16" ht="17.25" customHeight="1">
      <c r="A16" s="26"/>
    </row>
    <row r="17" ht="17.25" customHeight="1">
      <c r="A17" s="26"/>
    </row>
    <row r="18" ht="17.25" customHeight="1">
      <c r="A18" s="26"/>
    </row>
    <row r="19" ht="274.5" customHeight="1">
      <c r="A19" s="26"/>
    </row>
    <row r="20" ht="14.25">
      <c r="A20" s="26"/>
    </row>
    <row r="21" ht="14.25">
      <c r="A21" s="26"/>
    </row>
    <row r="22" ht="18.75" customHeight="1">
      <c r="A22" s="26"/>
    </row>
    <row r="23" ht="14.25">
      <c r="A23" s="26"/>
    </row>
    <row r="24" ht="18.75" customHeight="1">
      <c r="A24" s="26"/>
    </row>
    <row r="25" ht="18.75" customHeight="1">
      <c r="A25" s="26"/>
    </row>
    <row r="26" ht="18.75" customHeight="1">
      <c r="A26" s="26"/>
    </row>
    <row r="27" ht="18.75" customHeight="1">
      <c r="A27" s="26"/>
    </row>
    <row r="28" ht="18.75" customHeight="1">
      <c r="A28" s="26"/>
    </row>
    <row r="29" ht="18.75" customHeight="1">
      <c r="A29" s="26"/>
    </row>
    <row r="30" ht="18.75" customHeight="1">
      <c r="A30" s="26"/>
    </row>
    <row r="31" ht="47.25" customHeight="1">
      <c r="A31" s="26"/>
    </row>
    <row r="32" ht="18.75" customHeight="1">
      <c r="A32" s="26"/>
    </row>
    <row r="33" ht="30.75" customHeight="1">
      <c r="A33" s="26"/>
    </row>
    <row r="34" ht="30.75" customHeight="1">
      <c r="A34" s="26"/>
    </row>
    <row r="35" ht="18" customHeight="1">
      <c r="A35" s="26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22.5" customHeight="1"/>
    <row r="44" ht="67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0.2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77.2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1" ht="18.75" customHeight="1"/>
    <row r="112" ht="18.75" customHeight="1"/>
    <row r="113" ht="18.75" customHeight="1"/>
    <row r="114" ht="123" customHeight="1"/>
    <row r="115" ht="21.75" customHeight="1"/>
    <row r="116" ht="21.7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34" ht="27" customHeight="1"/>
  </sheetData>
  <sheetProtection/>
  <mergeCells count="2">
    <mergeCell ref="A1:H1"/>
    <mergeCell ref="A6:B6"/>
  </mergeCells>
  <printOptions horizontalCentered="1"/>
  <pageMargins left="0.38958333333333334" right="0.35" top="0.27152777777777776" bottom="0.3576388888888889" header="0" footer="0"/>
  <pageSetup horizontalDpi="300" verticalDpi="3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俞舰</cp:lastModifiedBy>
  <cp:lastPrinted>2017-01-23T02:33:52Z</cp:lastPrinted>
  <dcterms:created xsi:type="dcterms:W3CDTF">1996-12-17T01:32:42Z</dcterms:created>
  <dcterms:modified xsi:type="dcterms:W3CDTF">2021-06-03T07:47:06Z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CDC48E1755784817AFB47C5E2501EC69</vt:lpwstr>
  </property>
</Properties>
</file>